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ntonio\Desktop\"/>
    </mc:Choice>
  </mc:AlternateContent>
  <xr:revisionPtr revIDLastSave="0" documentId="8_{4427A8A5-6095-4E61-A09E-F23D90A2983B}" xr6:coauthVersionLast="47" xr6:coauthVersionMax="47" xr10:uidLastSave="{00000000-0000-0000-0000-000000000000}"/>
  <bookViews>
    <workbookView xWindow="-120" yWindow="-120" windowWidth="29040" windowHeight="15720" tabRatio="803" xr2:uid="{00000000-000D-0000-FFFF-FFFF00000000}"/>
  </bookViews>
  <sheets>
    <sheet name="Portada" sheetId="10" r:id="rId1"/>
    <sheet name="Cuestionario" sheetId="12" r:id="rId2"/>
    <sheet name="Preguntas" sheetId="13" r:id="rId3"/>
    <sheet name="Si-Non" sheetId="24" r:id="rId4"/>
    <sheet name="Bloque" sheetId="14" r:id="rId5"/>
    <sheet name="Titulacion" sheetId="15" r:id="rId6"/>
    <sheet name="Centro_G-M" sheetId="28" r:id="rId7"/>
    <sheet name="Centro" sheetId="23" r:id="rId8"/>
    <sheet name="Ámbito" sheetId="29" r:id="rId9"/>
    <sheet name="Uvigo" sheetId="30" r:id="rId10"/>
    <sheet name="Participación" sheetId="18" r:id="rId11"/>
    <sheet name="Abertas" sheetId="27" r:id="rId12"/>
  </sheets>
  <definedNames>
    <definedName name="_xlnm._FilterDatabase" localSheetId="11" hidden="1">Abertas!$A$1:$H$261</definedName>
    <definedName name="_xlnm._FilterDatabase" localSheetId="8" hidden="1">Ámbito!$A$1:$E$46</definedName>
    <definedName name="_xlnm._FilterDatabase" localSheetId="4" hidden="1">Bloque!$A$1:$K$55</definedName>
    <definedName name="_xlnm._FilterDatabase" localSheetId="7" hidden="1">Centro!$A$1:$D$31</definedName>
    <definedName name="_xlnm._FilterDatabase" localSheetId="6" hidden="1">'Centro_G-M'!$A$1:$F$10</definedName>
    <definedName name="_xlnm._FilterDatabase" localSheetId="10" hidden="1">Participación!$A$2:$X$5</definedName>
    <definedName name="_xlnm._FilterDatabase" localSheetId="2" hidden="1">Preguntas!$A$1:$M$163</definedName>
    <definedName name="_xlnm._FilterDatabase" localSheetId="3" hidden="1">'Si-Non'!$A$1:$K$7</definedName>
    <definedName name="_xlnm._FilterDatabase" localSheetId="5" hidden="1">Titulacion!$A$1:$I$10</definedName>
    <definedName name="_xlnm._FilterDatabase" localSheetId="9" hidden="1">Uvigo!$A$1:$D$7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64" i="27" l="1"/>
  <c r="W265" i="27"/>
  <c r="W266" i="27"/>
  <c r="W267" i="27"/>
  <c r="W268" i="27"/>
  <c r="W269" i="27"/>
  <c r="W270" i="27"/>
  <c r="W271" i="27"/>
  <c r="W272" i="27"/>
  <c r="W273" i="27"/>
  <c r="W274" i="27"/>
  <c r="W275" i="27"/>
  <c r="W276" i="27"/>
  <c r="W277" i="27"/>
  <c r="W278" i="27"/>
  <c r="W279" i="27"/>
  <c r="W280" i="27"/>
  <c r="W281" i="27"/>
  <c r="W282" i="27"/>
  <c r="W283" i="27"/>
  <c r="W284" i="27"/>
  <c r="W285" i="27"/>
  <c r="W286" i="27"/>
  <c r="W287" i="27"/>
  <c r="W288" i="27"/>
  <c r="W289" i="27"/>
  <c r="W290" i="27"/>
  <c r="W291" i="27"/>
  <c r="W292" i="27"/>
  <c r="W293" i="27"/>
  <c r="W294" i="27"/>
  <c r="W295" i="27"/>
  <c r="W296" i="27"/>
  <c r="W297" i="27"/>
  <c r="W298" i="27"/>
  <c r="W299" i="27"/>
  <c r="W300" i="27"/>
  <c r="W301" i="27"/>
  <c r="W302" i="27"/>
  <c r="W303" i="27"/>
  <c r="W304" i="27"/>
  <c r="W305" i="27"/>
  <c r="W306" i="27"/>
  <c r="W307" i="27"/>
  <c r="W308" i="27"/>
  <c r="W309" i="27"/>
  <c r="W310" i="27"/>
  <c r="W311" i="27"/>
  <c r="W312" i="27"/>
  <c r="W313" i="27"/>
  <c r="W314" i="27"/>
  <c r="W315" i="27"/>
  <c r="W316" i="27"/>
  <c r="W317" i="27"/>
  <c r="W318" i="27"/>
  <c r="W319" i="27"/>
  <c r="W320" i="27"/>
  <c r="W321" i="27"/>
  <c r="W322" i="27"/>
  <c r="W323" i="27"/>
  <c r="W324" i="27"/>
  <c r="W325" i="27"/>
  <c r="W326" i="27"/>
  <c r="W327" i="27"/>
  <c r="W328" i="27"/>
  <c r="W329" i="27"/>
  <c r="W330" i="27"/>
  <c r="W331" i="27"/>
  <c r="W332" i="27"/>
  <c r="W333" i="27"/>
  <c r="W334" i="27"/>
  <c r="W335" i="27"/>
  <c r="W336" i="27"/>
  <c r="W337" i="27"/>
  <c r="W338" i="27"/>
  <c r="W339" i="27"/>
  <c r="W340" i="27"/>
  <c r="W341" i="27"/>
  <c r="W342" i="27"/>
  <c r="W343" i="27"/>
  <c r="W344" i="27"/>
  <c r="W345" i="27"/>
  <c r="W346" i="27"/>
  <c r="W347" i="27"/>
  <c r="W348" i="27"/>
  <c r="W349" i="27"/>
  <c r="W350" i="27"/>
  <c r="W351" i="27"/>
  <c r="W352" i="27"/>
  <c r="W353" i="27"/>
  <c r="W354" i="27"/>
  <c r="W355" i="27"/>
  <c r="W356" i="27"/>
  <c r="W357" i="27"/>
  <c r="W358" i="27"/>
  <c r="W359" i="27"/>
  <c r="W360" i="27"/>
  <c r="W361" i="27"/>
  <c r="W362" i="27"/>
  <c r="W363" i="27"/>
  <c r="W364" i="27"/>
  <c r="W365" i="27"/>
  <c r="W366" i="27"/>
  <c r="W367" i="27"/>
  <c r="W368" i="27"/>
  <c r="W369" i="27"/>
  <c r="W370" i="27"/>
  <c r="W371" i="27"/>
  <c r="W372" i="27"/>
  <c r="W373" i="27"/>
  <c r="W374" i="27"/>
  <c r="W375" i="27"/>
  <c r="W376" i="27"/>
  <c r="W377" i="27"/>
  <c r="W378" i="27"/>
  <c r="W379" i="27"/>
  <c r="W380" i="27"/>
  <c r="W381" i="27"/>
  <c r="W382" i="27"/>
  <c r="W383" i="27"/>
  <c r="W384" i="27"/>
  <c r="W385" i="27"/>
  <c r="W386" i="27"/>
  <c r="W387" i="27"/>
  <c r="W388" i="27"/>
  <c r="W389" i="27"/>
  <c r="W390" i="27"/>
  <c r="W391" i="27"/>
  <c r="W392" i="27"/>
  <c r="W393" i="27"/>
  <c r="W394" i="27"/>
  <c r="W395" i="27"/>
  <c r="W396" i="27"/>
  <c r="W397" i="27"/>
  <c r="W398" i="27"/>
  <c r="W399" i="27"/>
  <c r="W400" i="27"/>
  <c r="W401" i="27"/>
  <c r="W402" i="27"/>
  <c r="W403" i="27"/>
  <c r="W404" i="27"/>
  <c r="W405" i="27"/>
  <c r="W406" i="27"/>
  <c r="W407" i="27"/>
  <c r="W408" i="27"/>
  <c r="W409" i="27"/>
  <c r="W410" i="27"/>
  <c r="W411" i="27"/>
  <c r="W412" i="27"/>
  <c r="W413" i="27"/>
  <c r="W414" i="27"/>
  <c r="W415" i="27"/>
  <c r="W416" i="27"/>
  <c r="W417" i="27"/>
  <c r="W418" i="27"/>
  <c r="W419" i="27"/>
  <c r="W420" i="27"/>
  <c r="W421" i="27"/>
  <c r="W422" i="27"/>
  <c r="W423" i="27"/>
  <c r="W424" i="27"/>
  <c r="W425" i="27"/>
  <c r="W426" i="27"/>
  <c r="W427" i="27"/>
  <c r="W428" i="27"/>
  <c r="W429" i="27"/>
  <c r="W430" i="27"/>
  <c r="W431" i="27"/>
  <c r="W432" i="27"/>
  <c r="W433" i="27"/>
  <c r="W434" i="27"/>
  <c r="W435" i="27"/>
  <c r="W436" i="27"/>
  <c r="W437" i="27"/>
  <c r="W438" i="27"/>
  <c r="W439" i="27"/>
  <c r="W440" i="27"/>
  <c r="W441" i="27"/>
  <c r="W442" i="27"/>
  <c r="W443" i="27"/>
  <c r="W444" i="27"/>
  <c r="W445" i="27"/>
  <c r="W446" i="27"/>
  <c r="W447" i="27"/>
  <c r="W448" i="27"/>
  <c r="W449" i="27"/>
  <c r="W450" i="27"/>
  <c r="W451" i="27"/>
  <c r="W452" i="27"/>
  <c r="W453" i="27"/>
  <c r="W454" i="27"/>
  <c r="W455" i="27"/>
  <c r="W456" i="27"/>
  <c r="W457" i="27"/>
  <c r="W458" i="27"/>
  <c r="W459" i="27"/>
  <c r="W460" i="27"/>
  <c r="W461" i="27"/>
  <c r="W462" i="27"/>
  <c r="W463" i="27"/>
  <c r="W464" i="27"/>
  <c r="W465" i="27"/>
  <c r="W466" i="27"/>
  <c r="W467" i="27"/>
  <c r="W468" i="27"/>
  <c r="W469" i="27"/>
  <c r="W470" i="27"/>
  <c r="W471" i="27"/>
  <c r="W472" i="27"/>
  <c r="W473" i="27"/>
  <c r="W474" i="27"/>
  <c r="W475" i="27"/>
  <c r="W476" i="27"/>
  <c r="W477" i="27"/>
  <c r="W478" i="27"/>
  <c r="W479" i="27"/>
  <c r="W480" i="27"/>
  <c r="W481" i="27"/>
  <c r="W482" i="27"/>
  <c r="W483" i="27"/>
  <c r="W484" i="27"/>
  <c r="W485" i="27"/>
  <c r="W486" i="27"/>
  <c r="W487" i="27"/>
  <c r="W488" i="27"/>
  <c r="W489" i="27"/>
  <c r="W490" i="27"/>
  <c r="W491" i="27"/>
  <c r="W492" i="27"/>
  <c r="W493" i="27"/>
  <c r="W494" i="27"/>
  <c r="W495" i="27"/>
  <c r="W496" i="27"/>
  <c r="W497" i="27"/>
  <c r="W498" i="27"/>
  <c r="W499" i="27"/>
  <c r="W500" i="27"/>
  <c r="W501" i="27"/>
  <c r="W502" i="27"/>
  <c r="W503" i="27"/>
  <c r="W504" i="27"/>
  <c r="W505" i="27"/>
  <c r="W506" i="27"/>
  <c r="W507" i="27"/>
  <c r="W508" i="27"/>
  <c r="W509" i="27"/>
  <c r="W510" i="27"/>
  <c r="W511" i="27"/>
  <c r="W512" i="27"/>
  <c r="W513" i="27"/>
  <c r="W514" i="27"/>
  <c r="W515" i="27"/>
  <c r="W516" i="27"/>
  <c r="W517" i="27"/>
  <c r="W518" i="27"/>
  <c r="W519" i="27"/>
  <c r="W520" i="27"/>
  <c r="W521" i="27"/>
  <c r="W522" i="27"/>
  <c r="W523" i="27"/>
  <c r="W524" i="27"/>
  <c r="W525" i="27"/>
  <c r="W526" i="27"/>
  <c r="W527" i="27"/>
  <c r="W528" i="27"/>
  <c r="W529" i="27"/>
  <c r="W530" i="27"/>
  <c r="W531" i="27"/>
  <c r="W532" i="27"/>
  <c r="W533" i="27"/>
  <c r="W534" i="27"/>
  <c r="W535" i="27"/>
  <c r="W536" i="27"/>
  <c r="W537" i="27"/>
  <c r="W538" i="27"/>
  <c r="W539" i="27"/>
  <c r="W540" i="27"/>
  <c r="W541" i="27"/>
  <c r="W542" i="27"/>
  <c r="W543" i="27"/>
  <c r="W544" i="27"/>
  <c r="W545" i="27"/>
  <c r="W546" i="27"/>
  <c r="W547" i="27"/>
  <c r="W548" i="27"/>
  <c r="W549" i="27"/>
  <c r="W550" i="27"/>
  <c r="W551" i="27"/>
  <c r="W552" i="27"/>
  <c r="W553" i="27"/>
  <c r="W554" i="27"/>
  <c r="W555" i="27"/>
  <c r="W556" i="27"/>
  <c r="W557" i="27"/>
  <c r="W558" i="27"/>
  <c r="W559" i="27"/>
  <c r="W560" i="27"/>
  <c r="W561" i="27"/>
  <c r="W562" i="27"/>
  <c r="W563" i="27"/>
  <c r="W564" i="27"/>
  <c r="W565" i="27"/>
  <c r="W566" i="27"/>
  <c r="W567" i="27"/>
  <c r="W568" i="27"/>
  <c r="W569" i="27"/>
  <c r="W570" i="27"/>
  <c r="W571" i="27"/>
  <c r="W572" i="27"/>
  <c r="W573" i="27"/>
  <c r="W574" i="27"/>
  <c r="W575" i="27"/>
  <c r="W576" i="27"/>
  <c r="W577" i="27"/>
  <c r="W578" i="27"/>
  <c r="W579" i="27"/>
  <c r="W580" i="27"/>
  <c r="W581" i="27"/>
  <c r="W582" i="27"/>
  <c r="W583" i="27"/>
  <c r="W584" i="27"/>
  <c r="W585" i="27"/>
  <c r="W586" i="27"/>
  <c r="W587" i="27"/>
  <c r="W588" i="27"/>
  <c r="W589" i="27"/>
  <c r="W590" i="27"/>
  <c r="W591" i="27"/>
  <c r="W592" i="27"/>
  <c r="W593" i="27"/>
  <c r="W594" i="27"/>
  <c r="W595" i="27"/>
  <c r="W596" i="27"/>
  <c r="W597" i="27"/>
  <c r="W598" i="27"/>
  <c r="W599" i="27"/>
  <c r="W600" i="27"/>
  <c r="W601" i="27"/>
  <c r="W602" i="27"/>
  <c r="W603" i="27"/>
  <c r="W604" i="27"/>
  <c r="W605" i="27"/>
  <c r="W606" i="27"/>
  <c r="W607" i="27"/>
  <c r="W608" i="27"/>
  <c r="W609" i="27"/>
  <c r="W610" i="27"/>
  <c r="W611" i="27"/>
  <c r="W612" i="27"/>
  <c r="W613" i="27"/>
  <c r="W614" i="27"/>
  <c r="W615" i="27"/>
  <c r="W616" i="27"/>
  <c r="W617" i="27"/>
  <c r="W618" i="27"/>
  <c r="W619" i="27"/>
  <c r="W620" i="27"/>
  <c r="W621" i="27"/>
  <c r="W622" i="27"/>
  <c r="W623" i="27"/>
  <c r="W624" i="27"/>
  <c r="W625" i="27"/>
  <c r="W626" i="27"/>
  <c r="W627" i="27"/>
  <c r="W628" i="27"/>
  <c r="W629" i="27"/>
  <c r="W630" i="27"/>
  <c r="W631" i="27"/>
  <c r="W632" i="27"/>
  <c r="W633" i="27"/>
  <c r="W634" i="27"/>
  <c r="W635" i="27"/>
  <c r="W636" i="27"/>
  <c r="W637" i="27"/>
  <c r="W638" i="27"/>
  <c r="W639" i="27"/>
  <c r="W640" i="27"/>
  <c r="W641" i="27"/>
  <c r="W642" i="27"/>
  <c r="W643" i="27"/>
  <c r="W644" i="27"/>
  <c r="W645" i="27"/>
  <c r="W646" i="27"/>
  <c r="W647" i="27"/>
  <c r="W648" i="27"/>
  <c r="W649" i="27"/>
  <c r="W650" i="27"/>
  <c r="W651" i="27"/>
  <c r="W652" i="27"/>
  <c r="W653" i="27"/>
  <c r="W654" i="27"/>
  <c r="W655" i="27"/>
  <c r="W656" i="27"/>
  <c r="W657" i="27"/>
  <c r="W658" i="27"/>
  <c r="W659" i="27"/>
  <c r="W660" i="27"/>
  <c r="W661" i="27"/>
  <c r="W662" i="27"/>
  <c r="W663" i="27"/>
  <c r="W664" i="27"/>
  <c r="W665" i="27"/>
  <c r="W666" i="27"/>
  <c r="W667" i="27"/>
  <c r="W668" i="27"/>
  <c r="W669" i="27"/>
  <c r="W670" i="27"/>
  <c r="W671" i="27"/>
  <c r="W672" i="27"/>
  <c r="W673" i="27"/>
  <c r="W674" i="27"/>
  <c r="W675" i="27"/>
  <c r="W676" i="27"/>
  <c r="V264" i="27"/>
  <c r="V265" i="27"/>
  <c r="V266" i="27"/>
  <c r="V267" i="27"/>
  <c r="V268" i="27"/>
  <c r="V269" i="27"/>
  <c r="V270" i="27"/>
  <c r="V271" i="27"/>
  <c r="V272" i="27"/>
  <c r="V273" i="27"/>
  <c r="V274" i="27"/>
  <c r="V275" i="27"/>
  <c r="V276" i="27"/>
  <c r="V277" i="27"/>
  <c r="V278" i="27"/>
  <c r="V279" i="27"/>
  <c r="V280" i="27"/>
  <c r="V281" i="27"/>
  <c r="V282" i="27"/>
  <c r="V283" i="27"/>
  <c r="V284" i="27"/>
  <c r="V285" i="27"/>
  <c r="V286" i="27"/>
  <c r="V287" i="27"/>
  <c r="V288" i="27"/>
  <c r="V289" i="27"/>
  <c r="V290" i="27"/>
  <c r="V291" i="27"/>
  <c r="V292" i="27"/>
  <c r="V293" i="27"/>
  <c r="V294" i="27"/>
  <c r="V295" i="27"/>
  <c r="V296" i="27"/>
  <c r="V297" i="27"/>
  <c r="V298" i="27"/>
  <c r="V299" i="27"/>
  <c r="V300" i="27"/>
  <c r="V301" i="27"/>
  <c r="V302" i="27"/>
  <c r="V303" i="27"/>
  <c r="V304" i="27"/>
  <c r="V305" i="27"/>
  <c r="V306" i="27"/>
  <c r="V307" i="27"/>
  <c r="V308" i="27"/>
  <c r="V309" i="27"/>
  <c r="V310" i="27"/>
  <c r="V311" i="27"/>
  <c r="V312" i="27"/>
  <c r="V313" i="27"/>
  <c r="V314" i="27"/>
  <c r="V315" i="27"/>
  <c r="V316" i="27"/>
  <c r="V317" i="27"/>
  <c r="V318" i="27"/>
  <c r="V319" i="27"/>
  <c r="V320" i="27"/>
  <c r="V321" i="27"/>
  <c r="V322" i="27"/>
  <c r="V323" i="27"/>
  <c r="V324" i="27"/>
  <c r="V325" i="27"/>
  <c r="V326" i="27"/>
  <c r="V327" i="27"/>
  <c r="V328" i="27"/>
  <c r="V329" i="27"/>
  <c r="V330" i="27"/>
  <c r="V331" i="27"/>
  <c r="V332" i="27"/>
  <c r="V333" i="27"/>
  <c r="V334" i="27"/>
  <c r="V335" i="27"/>
  <c r="V336" i="27"/>
  <c r="V337" i="27"/>
  <c r="V338" i="27"/>
  <c r="V339" i="27"/>
  <c r="V340" i="27"/>
  <c r="V341" i="27"/>
  <c r="V342" i="27"/>
  <c r="V343" i="27"/>
  <c r="V344" i="27"/>
  <c r="V345" i="27"/>
  <c r="V346" i="27"/>
  <c r="V347" i="27"/>
  <c r="V348" i="27"/>
  <c r="V349" i="27"/>
  <c r="V350" i="27"/>
  <c r="V351" i="27"/>
  <c r="V352" i="27"/>
  <c r="V353" i="27"/>
  <c r="V354" i="27"/>
  <c r="V355" i="27"/>
  <c r="V356" i="27"/>
  <c r="V357" i="27"/>
  <c r="V358" i="27"/>
  <c r="V359" i="27"/>
  <c r="V360" i="27"/>
  <c r="V361" i="27"/>
  <c r="V362" i="27"/>
  <c r="V363" i="27"/>
  <c r="V364" i="27"/>
  <c r="V365" i="27"/>
  <c r="V366" i="27"/>
  <c r="V367" i="27"/>
  <c r="V368" i="27"/>
  <c r="V369" i="27"/>
  <c r="V370" i="27"/>
  <c r="V371" i="27"/>
  <c r="V372" i="27"/>
  <c r="V373" i="27"/>
  <c r="V374" i="27"/>
  <c r="V375" i="27"/>
  <c r="V376" i="27"/>
  <c r="V377" i="27"/>
  <c r="V378" i="27"/>
  <c r="V379" i="27"/>
  <c r="V380" i="27"/>
  <c r="V381" i="27"/>
  <c r="V382" i="27"/>
  <c r="V383" i="27"/>
  <c r="V384" i="27"/>
  <c r="V385" i="27"/>
  <c r="V386" i="27"/>
  <c r="V387" i="27"/>
  <c r="V388" i="27"/>
  <c r="V389" i="27"/>
  <c r="V390" i="27"/>
  <c r="V391" i="27"/>
  <c r="V392" i="27"/>
  <c r="V393" i="27"/>
  <c r="V394" i="27"/>
  <c r="V395" i="27"/>
  <c r="V396" i="27"/>
  <c r="V397" i="27"/>
  <c r="V398" i="27"/>
  <c r="V399" i="27"/>
  <c r="V400" i="27"/>
  <c r="V401" i="27"/>
  <c r="V402" i="27"/>
  <c r="V403" i="27"/>
  <c r="V404" i="27"/>
  <c r="V405" i="27"/>
  <c r="V406" i="27"/>
  <c r="V407" i="27"/>
  <c r="V408" i="27"/>
  <c r="V409" i="27"/>
  <c r="V410" i="27"/>
  <c r="V411" i="27"/>
  <c r="V412" i="27"/>
  <c r="V413" i="27"/>
  <c r="V414" i="27"/>
  <c r="V415" i="27"/>
  <c r="V416" i="27"/>
  <c r="V417" i="27"/>
  <c r="V418" i="27"/>
  <c r="V419" i="27"/>
  <c r="V420" i="27"/>
  <c r="V421" i="27"/>
  <c r="V422" i="27"/>
  <c r="V423" i="27"/>
  <c r="V424" i="27"/>
  <c r="V425" i="27"/>
  <c r="V426" i="27"/>
  <c r="V427" i="27"/>
  <c r="V428" i="27"/>
  <c r="V429" i="27"/>
  <c r="V430" i="27"/>
  <c r="V431" i="27"/>
  <c r="V432" i="27"/>
  <c r="V433" i="27"/>
  <c r="V434" i="27"/>
  <c r="V435" i="27"/>
  <c r="V436" i="27"/>
  <c r="V437" i="27"/>
  <c r="V438" i="27"/>
  <c r="V439" i="27"/>
  <c r="V440" i="27"/>
  <c r="V441" i="27"/>
  <c r="V442" i="27"/>
  <c r="V443" i="27"/>
  <c r="V444" i="27"/>
  <c r="V445" i="27"/>
  <c r="V446" i="27"/>
  <c r="V447" i="27"/>
  <c r="V448" i="27"/>
  <c r="V449" i="27"/>
  <c r="V450" i="27"/>
  <c r="V451" i="27"/>
  <c r="V452" i="27"/>
  <c r="V453" i="27"/>
  <c r="V454" i="27"/>
  <c r="V455" i="27"/>
  <c r="V456" i="27"/>
  <c r="V457" i="27"/>
  <c r="V458" i="27"/>
  <c r="V459" i="27"/>
  <c r="V460" i="27"/>
  <c r="V461" i="27"/>
  <c r="V462" i="27"/>
  <c r="V463" i="27"/>
  <c r="V464" i="27"/>
  <c r="V465" i="27"/>
  <c r="V466" i="27"/>
  <c r="V467" i="27"/>
  <c r="V468" i="27"/>
  <c r="V469" i="27"/>
  <c r="V470" i="27"/>
  <c r="V471" i="27"/>
  <c r="V472" i="27"/>
  <c r="V473" i="27"/>
  <c r="V474" i="27"/>
  <c r="V475" i="27"/>
  <c r="V476" i="27"/>
  <c r="V477" i="27"/>
  <c r="V478" i="27"/>
  <c r="V479" i="27"/>
  <c r="V480" i="27"/>
  <c r="V481" i="27"/>
  <c r="V482" i="27"/>
  <c r="V483" i="27"/>
  <c r="V484" i="27"/>
  <c r="V485" i="27"/>
  <c r="V486" i="27"/>
  <c r="V487" i="27"/>
  <c r="V488" i="27"/>
  <c r="V489" i="27"/>
  <c r="V490" i="27"/>
  <c r="V491" i="27"/>
  <c r="V492" i="27"/>
  <c r="V493" i="27"/>
  <c r="V494" i="27"/>
  <c r="V495" i="27"/>
  <c r="V496" i="27"/>
  <c r="V497" i="27"/>
  <c r="V498" i="27"/>
  <c r="V499" i="27"/>
  <c r="V500" i="27"/>
  <c r="V501" i="27"/>
  <c r="V502" i="27"/>
  <c r="V503" i="27"/>
  <c r="V504" i="27"/>
  <c r="V505" i="27"/>
  <c r="V506" i="27"/>
  <c r="V507" i="27"/>
  <c r="V508" i="27"/>
  <c r="V509" i="27"/>
  <c r="V510" i="27"/>
  <c r="V511" i="27"/>
  <c r="V512" i="27"/>
  <c r="V513" i="27"/>
  <c r="V514" i="27"/>
  <c r="V515" i="27"/>
  <c r="V516" i="27"/>
  <c r="V517" i="27"/>
  <c r="V518" i="27"/>
  <c r="V519" i="27"/>
  <c r="V520" i="27"/>
  <c r="V521" i="27"/>
  <c r="V522" i="27"/>
  <c r="V523" i="27"/>
  <c r="V524" i="27"/>
  <c r="V525" i="27"/>
  <c r="V526" i="27"/>
  <c r="V527" i="27"/>
  <c r="V528" i="27"/>
  <c r="V529" i="27"/>
  <c r="V530" i="27"/>
  <c r="V531" i="27"/>
  <c r="V532" i="27"/>
  <c r="V533" i="27"/>
  <c r="V534" i="27"/>
  <c r="V535" i="27"/>
  <c r="V536" i="27"/>
  <c r="V537" i="27"/>
  <c r="V538" i="27"/>
  <c r="V539" i="27"/>
  <c r="V540" i="27"/>
  <c r="V541" i="27"/>
  <c r="V542" i="27"/>
  <c r="V543" i="27"/>
  <c r="V544" i="27"/>
  <c r="V545" i="27"/>
  <c r="V546" i="27"/>
  <c r="V547" i="27"/>
  <c r="V548" i="27"/>
  <c r="V549" i="27"/>
  <c r="V550" i="27"/>
  <c r="V551" i="27"/>
  <c r="V552" i="27"/>
  <c r="V553" i="27"/>
  <c r="V554" i="27"/>
  <c r="V555" i="27"/>
  <c r="V556" i="27"/>
  <c r="V557" i="27"/>
  <c r="V558" i="27"/>
  <c r="V559" i="27"/>
  <c r="V560" i="27"/>
  <c r="V561" i="27"/>
  <c r="V562" i="27"/>
  <c r="V563" i="27"/>
  <c r="V564" i="27"/>
  <c r="V565" i="27"/>
  <c r="V566" i="27"/>
  <c r="V567" i="27"/>
  <c r="V568" i="27"/>
  <c r="V569" i="27"/>
  <c r="V570" i="27"/>
  <c r="V571" i="27"/>
  <c r="V572" i="27"/>
  <c r="V573" i="27"/>
  <c r="V574" i="27"/>
  <c r="V575" i="27"/>
  <c r="V576" i="27"/>
  <c r="V577" i="27"/>
  <c r="V578" i="27"/>
  <c r="V579" i="27"/>
  <c r="V580" i="27"/>
  <c r="V581" i="27"/>
  <c r="V582" i="27"/>
  <c r="V583" i="27"/>
  <c r="V584" i="27"/>
  <c r="V585" i="27"/>
  <c r="V586" i="27"/>
  <c r="V587" i="27"/>
  <c r="V588" i="27"/>
  <c r="V589" i="27"/>
  <c r="V590" i="27"/>
  <c r="V591" i="27"/>
  <c r="V592" i="27"/>
  <c r="V593" i="27"/>
  <c r="V594" i="27"/>
  <c r="V595" i="27"/>
  <c r="V596" i="27"/>
  <c r="V597" i="27"/>
  <c r="V598" i="27"/>
  <c r="V599" i="27"/>
  <c r="V600" i="27"/>
  <c r="V601" i="27"/>
  <c r="V602" i="27"/>
  <c r="V603" i="27"/>
  <c r="V604" i="27"/>
  <c r="V605" i="27"/>
  <c r="V606" i="27"/>
  <c r="V607" i="27"/>
  <c r="V608" i="27"/>
  <c r="V609" i="27"/>
  <c r="V610" i="27"/>
  <c r="V611" i="27"/>
  <c r="V612" i="27"/>
  <c r="V613" i="27"/>
  <c r="V614" i="27"/>
  <c r="V615" i="27"/>
  <c r="V616" i="27"/>
  <c r="V617" i="27"/>
  <c r="V618" i="27"/>
  <c r="V619" i="27"/>
  <c r="V620" i="27"/>
  <c r="V621" i="27"/>
  <c r="V622" i="27"/>
  <c r="V623" i="27"/>
  <c r="V624" i="27"/>
  <c r="V625" i="27"/>
  <c r="V626" i="27"/>
  <c r="V627" i="27"/>
  <c r="V628" i="27"/>
  <c r="V629" i="27"/>
  <c r="V630" i="27"/>
  <c r="V631" i="27"/>
  <c r="V632" i="27"/>
  <c r="V633" i="27"/>
  <c r="V634" i="27"/>
  <c r="V635" i="27"/>
  <c r="V636" i="27"/>
  <c r="V637" i="27"/>
  <c r="V638" i="27"/>
  <c r="V639" i="27"/>
  <c r="V640" i="27"/>
  <c r="V641" i="27"/>
  <c r="V642" i="27"/>
  <c r="V643" i="27"/>
  <c r="V644" i="27"/>
  <c r="V645" i="27"/>
  <c r="V646" i="27"/>
  <c r="V647" i="27"/>
  <c r="V648" i="27"/>
  <c r="V649" i="27"/>
  <c r="V650" i="27"/>
  <c r="V651" i="27"/>
  <c r="V652" i="27"/>
  <c r="V653" i="27"/>
  <c r="V654" i="27"/>
  <c r="V655" i="27"/>
  <c r="V656" i="27"/>
  <c r="V657" i="27"/>
  <c r="V658" i="27"/>
  <c r="V659" i="27"/>
  <c r="V660" i="27"/>
  <c r="V661" i="27"/>
  <c r="V662" i="27"/>
  <c r="V663" i="27"/>
  <c r="V664" i="27"/>
  <c r="V665" i="27"/>
  <c r="V666" i="27"/>
  <c r="V667" i="27"/>
  <c r="V668" i="27"/>
  <c r="V669" i="27"/>
  <c r="V670" i="27"/>
  <c r="V671" i="27"/>
  <c r="V672" i="27"/>
  <c r="V673" i="27"/>
  <c r="V674" i="27"/>
  <c r="V675" i="27"/>
  <c r="V676" i="27"/>
  <c r="U264" i="27"/>
  <c r="U265" i="27"/>
  <c r="U266" i="27"/>
  <c r="U267" i="27"/>
  <c r="U268" i="27"/>
  <c r="U269" i="27"/>
  <c r="U270" i="27"/>
  <c r="U271" i="27"/>
  <c r="U272" i="27"/>
  <c r="U273" i="27"/>
  <c r="U274" i="27"/>
  <c r="U275" i="27"/>
  <c r="U276" i="27"/>
  <c r="U277" i="27"/>
  <c r="U278" i="27"/>
  <c r="U279" i="27"/>
  <c r="U280" i="27"/>
  <c r="U281" i="27"/>
  <c r="U282" i="27"/>
  <c r="U283" i="27"/>
  <c r="U284" i="27"/>
  <c r="U285" i="27"/>
  <c r="U286" i="27"/>
  <c r="U287" i="27"/>
  <c r="U288" i="27"/>
  <c r="U289" i="27"/>
  <c r="U290" i="27"/>
  <c r="U291" i="27"/>
  <c r="U292" i="27"/>
  <c r="U293" i="27"/>
  <c r="U294" i="27"/>
  <c r="U295" i="27"/>
  <c r="U296" i="27"/>
  <c r="U297" i="27"/>
  <c r="U298" i="27"/>
  <c r="U299" i="27"/>
  <c r="U300" i="27"/>
  <c r="U301" i="27"/>
  <c r="U302" i="27"/>
  <c r="U303" i="27"/>
  <c r="U304" i="27"/>
  <c r="U305" i="27"/>
  <c r="U306" i="27"/>
  <c r="U307" i="27"/>
  <c r="U308" i="27"/>
  <c r="U309" i="27"/>
  <c r="U310" i="27"/>
  <c r="U311" i="27"/>
  <c r="U312" i="27"/>
  <c r="U313" i="27"/>
  <c r="U314" i="27"/>
  <c r="U315" i="27"/>
  <c r="U316" i="27"/>
  <c r="U317" i="27"/>
  <c r="U318" i="27"/>
  <c r="U319" i="27"/>
  <c r="U320" i="27"/>
  <c r="U321" i="27"/>
  <c r="U322" i="27"/>
  <c r="U323" i="27"/>
  <c r="U324" i="27"/>
  <c r="U325" i="27"/>
  <c r="U326" i="27"/>
  <c r="U327" i="27"/>
  <c r="U328" i="27"/>
  <c r="U329" i="27"/>
  <c r="U330" i="27"/>
  <c r="U331" i="27"/>
  <c r="U332" i="27"/>
  <c r="U333" i="27"/>
  <c r="U334" i="27"/>
  <c r="U335" i="27"/>
  <c r="U336" i="27"/>
  <c r="U337" i="27"/>
  <c r="U338" i="27"/>
  <c r="U339" i="27"/>
  <c r="U340" i="27"/>
  <c r="U341" i="27"/>
  <c r="U342" i="27"/>
  <c r="U343" i="27"/>
  <c r="U344" i="27"/>
  <c r="U345" i="27"/>
  <c r="U346" i="27"/>
  <c r="U347" i="27"/>
  <c r="U348" i="27"/>
  <c r="U349" i="27"/>
  <c r="U350" i="27"/>
  <c r="U351" i="27"/>
  <c r="U352" i="27"/>
  <c r="U353" i="27"/>
  <c r="U354" i="27"/>
  <c r="U355" i="27"/>
  <c r="U356" i="27"/>
  <c r="U357" i="27"/>
  <c r="U358" i="27"/>
  <c r="U359" i="27"/>
  <c r="U360" i="27"/>
  <c r="U361" i="27"/>
  <c r="U362" i="27"/>
  <c r="U363" i="27"/>
  <c r="U364" i="27"/>
  <c r="U365" i="27"/>
  <c r="U366" i="27"/>
  <c r="U367" i="27"/>
  <c r="U368" i="27"/>
  <c r="U369" i="27"/>
  <c r="U370" i="27"/>
  <c r="U371" i="27"/>
  <c r="U372" i="27"/>
  <c r="U373" i="27"/>
  <c r="U374" i="27"/>
  <c r="U375" i="27"/>
  <c r="U376" i="27"/>
  <c r="U377" i="27"/>
  <c r="U378" i="27"/>
  <c r="U379" i="27"/>
  <c r="U380" i="27"/>
  <c r="U381" i="27"/>
  <c r="U382" i="27"/>
  <c r="U383" i="27"/>
  <c r="U384" i="27"/>
  <c r="U385" i="27"/>
  <c r="U386" i="27"/>
  <c r="U387" i="27"/>
  <c r="U388" i="27"/>
  <c r="U389" i="27"/>
  <c r="U390" i="27"/>
  <c r="U391" i="27"/>
  <c r="U392" i="27"/>
  <c r="U393" i="27"/>
  <c r="U394" i="27"/>
  <c r="U395" i="27"/>
  <c r="U396" i="27"/>
  <c r="U397" i="27"/>
  <c r="U398" i="27"/>
  <c r="U399" i="27"/>
  <c r="U400" i="27"/>
  <c r="U401" i="27"/>
  <c r="U402" i="27"/>
  <c r="U403" i="27"/>
  <c r="U404" i="27"/>
  <c r="U405" i="27"/>
  <c r="U406" i="27"/>
  <c r="U407" i="27"/>
  <c r="U408" i="27"/>
  <c r="U409" i="27"/>
  <c r="U410" i="27"/>
  <c r="U411" i="27"/>
  <c r="U412" i="27"/>
  <c r="U413" i="27"/>
  <c r="U414" i="27"/>
  <c r="U415" i="27"/>
  <c r="U416" i="27"/>
  <c r="U417" i="27"/>
  <c r="U418" i="27"/>
  <c r="U419" i="27"/>
  <c r="U420" i="27"/>
  <c r="U421" i="27"/>
  <c r="U422" i="27"/>
  <c r="U423" i="27"/>
  <c r="U424" i="27"/>
  <c r="U425" i="27"/>
  <c r="U426" i="27"/>
  <c r="U427" i="27"/>
  <c r="U428" i="27"/>
  <c r="U429" i="27"/>
  <c r="U430" i="27"/>
  <c r="U431" i="27"/>
  <c r="U432" i="27"/>
  <c r="U433" i="27"/>
  <c r="U434" i="27"/>
  <c r="U435" i="27"/>
  <c r="U436" i="27"/>
  <c r="U437" i="27"/>
  <c r="U438" i="27"/>
  <c r="U439" i="27"/>
  <c r="U440" i="27"/>
  <c r="U441" i="27"/>
  <c r="U442" i="27"/>
  <c r="U443" i="27"/>
  <c r="U444" i="27"/>
  <c r="U445" i="27"/>
  <c r="U446" i="27"/>
  <c r="U447" i="27"/>
  <c r="U448" i="27"/>
  <c r="U449" i="27"/>
  <c r="U450" i="27"/>
  <c r="U451" i="27"/>
  <c r="U452" i="27"/>
  <c r="U453" i="27"/>
  <c r="U454" i="27"/>
  <c r="U455" i="27"/>
  <c r="U456" i="27"/>
  <c r="U457" i="27"/>
  <c r="U458" i="27"/>
  <c r="U459" i="27"/>
  <c r="U460" i="27"/>
  <c r="U461" i="27"/>
  <c r="U462" i="27"/>
  <c r="U463" i="27"/>
  <c r="U464" i="27"/>
  <c r="U465" i="27"/>
  <c r="U466" i="27"/>
  <c r="U467" i="27"/>
  <c r="U468" i="27"/>
  <c r="U469" i="27"/>
  <c r="U470" i="27"/>
  <c r="U471" i="27"/>
  <c r="U472" i="27"/>
  <c r="U473" i="27"/>
  <c r="U474" i="27"/>
  <c r="U475" i="27"/>
  <c r="U476" i="27"/>
  <c r="U477" i="27"/>
  <c r="U478" i="27"/>
  <c r="U479" i="27"/>
  <c r="U480" i="27"/>
  <c r="U481" i="27"/>
  <c r="U482" i="27"/>
  <c r="U483" i="27"/>
  <c r="U484" i="27"/>
  <c r="U485" i="27"/>
  <c r="U486" i="27"/>
  <c r="U487" i="27"/>
  <c r="U488" i="27"/>
  <c r="U489" i="27"/>
  <c r="U490" i="27"/>
  <c r="U491" i="27"/>
  <c r="U492" i="27"/>
  <c r="U493" i="27"/>
  <c r="U494" i="27"/>
  <c r="U495" i="27"/>
  <c r="U496" i="27"/>
  <c r="U497" i="27"/>
  <c r="U498" i="27"/>
  <c r="U499" i="27"/>
  <c r="U500" i="27"/>
  <c r="U501" i="27"/>
  <c r="U502" i="27"/>
  <c r="U503" i="27"/>
  <c r="U504" i="27"/>
  <c r="U505" i="27"/>
  <c r="U506" i="27"/>
  <c r="U507" i="27"/>
  <c r="U508" i="27"/>
  <c r="U509" i="27"/>
  <c r="U510" i="27"/>
  <c r="U511" i="27"/>
  <c r="U512" i="27"/>
  <c r="U513" i="27"/>
  <c r="U514" i="27"/>
  <c r="U515" i="27"/>
  <c r="U516" i="27"/>
  <c r="U517" i="27"/>
  <c r="U518" i="27"/>
  <c r="U519" i="27"/>
  <c r="U520" i="27"/>
  <c r="U521" i="27"/>
  <c r="U522" i="27"/>
  <c r="U523" i="27"/>
  <c r="U524" i="27"/>
  <c r="U525" i="27"/>
  <c r="U526" i="27"/>
  <c r="U527" i="27"/>
  <c r="U528" i="27"/>
  <c r="U529" i="27"/>
  <c r="U530" i="27"/>
  <c r="U531" i="27"/>
  <c r="U532" i="27"/>
  <c r="U533" i="27"/>
  <c r="U534" i="27"/>
  <c r="U535" i="27"/>
  <c r="U536" i="27"/>
  <c r="U537" i="27"/>
  <c r="U538" i="27"/>
  <c r="U539" i="27"/>
  <c r="U540" i="27"/>
  <c r="U541" i="27"/>
  <c r="U542" i="27"/>
  <c r="U543" i="27"/>
  <c r="U544" i="27"/>
  <c r="U545" i="27"/>
  <c r="U546" i="27"/>
  <c r="U547" i="27"/>
  <c r="U548" i="27"/>
  <c r="U549" i="27"/>
  <c r="U550" i="27"/>
  <c r="U551" i="27"/>
  <c r="U552" i="27"/>
  <c r="U553" i="27"/>
  <c r="U554" i="27"/>
  <c r="U555" i="27"/>
  <c r="U556" i="27"/>
  <c r="U557" i="27"/>
  <c r="U558" i="27"/>
  <c r="U559" i="27"/>
  <c r="U560" i="27"/>
  <c r="U561" i="27"/>
  <c r="U562" i="27"/>
  <c r="U563" i="27"/>
  <c r="U564" i="27"/>
  <c r="U565" i="27"/>
  <c r="U566" i="27"/>
  <c r="U567" i="27"/>
  <c r="U568" i="27"/>
  <c r="U569" i="27"/>
  <c r="U570" i="27"/>
  <c r="U571" i="27"/>
  <c r="U572" i="27"/>
  <c r="U573" i="27"/>
  <c r="U574" i="27"/>
  <c r="U575" i="27"/>
  <c r="U576" i="27"/>
  <c r="U577" i="27"/>
  <c r="U578" i="27"/>
  <c r="U579" i="27"/>
  <c r="U580" i="27"/>
  <c r="U581" i="27"/>
  <c r="U582" i="27"/>
  <c r="U583" i="27"/>
  <c r="U584" i="27"/>
  <c r="U585" i="27"/>
  <c r="U586" i="27"/>
  <c r="U587" i="27"/>
  <c r="U588" i="27"/>
  <c r="U589" i="27"/>
  <c r="U590" i="27"/>
  <c r="U591" i="27"/>
  <c r="U592" i="27"/>
  <c r="U593" i="27"/>
  <c r="U594" i="27"/>
  <c r="U595" i="27"/>
  <c r="U596" i="27"/>
  <c r="U597" i="27"/>
  <c r="U598" i="27"/>
  <c r="U599" i="27"/>
  <c r="U600" i="27"/>
  <c r="U601" i="27"/>
  <c r="U602" i="27"/>
  <c r="U603" i="27"/>
  <c r="U604" i="27"/>
  <c r="U605" i="27"/>
  <c r="U606" i="27"/>
  <c r="U607" i="27"/>
  <c r="U608" i="27"/>
  <c r="U609" i="27"/>
  <c r="U610" i="27"/>
  <c r="U611" i="27"/>
  <c r="U612" i="27"/>
  <c r="U613" i="27"/>
  <c r="U614" i="27"/>
  <c r="U615" i="27"/>
  <c r="U616" i="27"/>
  <c r="U617" i="27"/>
  <c r="U618" i="27"/>
  <c r="U619" i="27"/>
  <c r="U620" i="27"/>
  <c r="U621" i="27"/>
  <c r="U622" i="27"/>
  <c r="U623" i="27"/>
  <c r="U624" i="27"/>
  <c r="U625" i="27"/>
  <c r="U626" i="27"/>
  <c r="U627" i="27"/>
  <c r="U628" i="27"/>
  <c r="U629" i="27"/>
  <c r="U630" i="27"/>
  <c r="U631" i="27"/>
  <c r="U632" i="27"/>
  <c r="U633" i="27"/>
  <c r="U634" i="27"/>
  <c r="U635" i="27"/>
  <c r="U636" i="27"/>
  <c r="U637" i="27"/>
  <c r="U638" i="27"/>
  <c r="U639" i="27"/>
  <c r="U640" i="27"/>
  <c r="U641" i="27"/>
  <c r="U642" i="27"/>
  <c r="U643" i="27"/>
  <c r="U644" i="27"/>
  <c r="U645" i="27"/>
  <c r="U646" i="27"/>
  <c r="U647" i="27"/>
  <c r="U648" i="27"/>
  <c r="U649" i="27"/>
  <c r="U650" i="27"/>
  <c r="U651" i="27"/>
  <c r="U652" i="27"/>
  <c r="U653" i="27"/>
  <c r="U654" i="27"/>
  <c r="U655" i="27"/>
  <c r="U656" i="27"/>
  <c r="U657" i="27"/>
  <c r="U658" i="27"/>
  <c r="U659" i="27"/>
  <c r="U660" i="27"/>
  <c r="U661" i="27"/>
  <c r="U662" i="27"/>
  <c r="U663" i="27"/>
  <c r="U664" i="27"/>
  <c r="U665" i="27"/>
  <c r="U666" i="27"/>
  <c r="U667" i="27"/>
  <c r="U668" i="27"/>
  <c r="U669" i="27"/>
  <c r="U670" i="27"/>
  <c r="U671" i="27"/>
  <c r="U672" i="27"/>
  <c r="U673" i="27"/>
  <c r="U674" i="27"/>
  <c r="U675" i="27"/>
  <c r="U676" i="27"/>
  <c r="T676" i="27"/>
  <c r="T675" i="27"/>
  <c r="T674" i="27"/>
  <c r="T673" i="27"/>
  <c r="T672" i="27"/>
  <c r="T671" i="27"/>
  <c r="T670" i="27"/>
  <c r="T669" i="27"/>
  <c r="T668" i="27"/>
  <c r="T667" i="27"/>
  <c r="T666" i="27"/>
  <c r="T665" i="27"/>
  <c r="T664" i="27"/>
  <c r="T663" i="27"/>
  <c r="T662" i="27"/>
  <c r="T661" i="27"/>
  <c r="T660" i="27"/>
  <c r="T659" i="27"/>
  <c r="T658" i="27"/>
  <c r="T657" i="27"/>
  <c r="T656" i="27"/>
  <c r="T655" i="27"/>
  <c r="T654" i="27"/>
  <c r="T653" i="27"/>
  <c r="T652" i="27"/>
  <c r="T651" i="27"/>
  <c r="T650" i="27"/>
  <c r="T649" i="27"/>
  <c r="T648" i="27"/>
  <c r="T647" i="27"/>
  <c r="T646" i="27"/>
  <c r="T645" i="27"/>
  <c r="T644" i="27"/>
  <c r="T643" i="27"/>
  <c r="T642" i="27"/>
  <c r="T641" i="27"/>
  <c r="T640" i="27"/>
  <c r="T639" i="27"/>
  <c r="T638" i="27"/>
  <c r="T637" i="27"/>
  <c r="T636" i="27"/>
  <c r="T635" i="27"/>
  <c r="T634" i="27"/>
  <c r="T633" i="27"/>
  <c r="T632" i="27"/>
  <c r="T631" i="27"/>
  <c r="T630" i="27"/>
  <c r="T629" i="27"/>
  <c r="T628" i="27"/>
  <c r="T627" i="27"/>
  <c r="T626" i="27"/>
  <c r="T625" i="27"/>
  <c r="T624" i="27"/>
  <c r="T623" i="27"/>
  <c r="T622" i="27"/>
  <c r="T621" i="27"/>
  <c r="T620" i="27"/>
  <c r="T619" i="27"/>
  <c r="T618" i="27"/>
  <c r="T617" i="27"/>
  <c r="T616" i="27"/>
  <c r="T615" i="27"/>
  <c r="T614" i="27"/>
  <c r="T613" i="27"/>
  <c r="T612" i="27"/>
  <c r="T611" i="27"/>
  <c r="T610" i="27"/>
  <c r="T609" i="27"/>
  <c r="T608" i="27"/>
  <c r="T607" i="27"/>
  <c r="T606" i="27"/>
  <c r="T605" i="27"/>
  <c r="T604" i="27"/>
  <c r="T603" i="27"/>
  <c r="T602" i="27"/>
  <c r="T601" i="27"/>
  <c r="T600" i="27"/>
  <c r="T599" i="27"/>
  <c r="T598" i="27"/>
  <c r="T597" i="27"/>
  <c r="T596" i="27"/>
  <c r="T595" i="27"/>
  <c r="T594" i="27"/>
  <c r="T593" i="27"/>
  <c r="T592" i="27"/>
  <c r="T591" i="27"/>
  <c r="T590" i="27"/>
  <c r="T589" i="27"/>
  <c r="T588" i="27"/>
  <c r="T587" i="27"/>
  <c r="T586" i="27"/>
  <c r="T585" i="27"/>
  <c r="T584" i="27"/>
  <c r="T583" i="27"/>
  <c r="T582" i="27"/>
  <c r="T581" i="27"/>
  <c r="T580" i="27"/>
  <c r="T579" i="27"/>
  <c r="T578" i="27"/>
  <c r="T577" i="27"/>
  <c r="T576" i="27"/>
  <c r="T575" i="27"/>
  <c r="T574" i="27"/>
  <c r="T573" i="27"/>
  <c r="T572" i="27"/>
  <c r="T571" i="27"/>
  <c r="T570" i="27"/>
  <c r="T569" i="27"/>
  <c r="T568" i="27"/>
  <c r="T567" i="27"/>
  <c r="T566" i="27"/>
  <c r="T565" i="27"/>
  <c r="T564" i="27"/>
  <c r="T563" i="27"/>
  <c r="T562" i="27"/>
  <c r="T561" i="27"/>
  <c r="T560" i="27"/>
  <c r="T559" i="27"/>
  <c r="T558" i="27"/>
  <c r="T557" i="27"/>
  <c r="T556" i="27"/>
  <c r="T555" i="27"/>
  <c r="T554" i="27"/>
  <c r="T553" i="27"/>
  <c r="T552" i="27"/>
  <c r="T551" i="27"/>
  <c r="T550" i="27"/>
  <c r="T549" i="27"/>
  <c r="T548" i="27"/>
  <c r="T547" i="27"/>
  <c r="T546" i="27"/>
  <c r="T545" i="27"/>
  <c r="T544" i="27"/>
  <c r="T543" i="27"/>
  <c r="T542" i="27"/>
  <c r="T541" i="27"/>
  <c r="T540" i="27"/>
  <c r="T539" i="27"/>
  <c r="T538" i="27"/>
  <c r="T537" i="27"/>
  <c r="T536" i="27"/>
  <c r="T535" i="27"/>
  <c r="T534" i="27"/>
  <c r="T533" i="27"/>
  <c r="T532" i="27"/>
  <c r="T531" i="27"/>
  <c r="T530" i="27"/>
  <c r="T529" i="27"/>
  <c r="T528" i="27"/>
  <c r="T527" i="27"/>
  <c r="T526" i="27"/>
  <c r="T525" i="27"/>
  <c r="T524" i="27"/>
  <c r="T523" i="27"/>
  <c r="T522" i="27"/>
  <c r="T521" i="27"/>
  <c r="T520" i="27"/>
  <c r="T519" i="27"/>
  <c r="T518" i="27"/>
  <c r="T517" i="27"/>
  <c r="T516" i="27"/>
  <c r="T515" i="27"/>
  <c r="T514" i="27"/>
  <c r="T513" i="27"/>
  <c r="T512" i="27"/>
  <c r="T511" i="27"/>
  <c r="T510" i="27"/>
  <c r="T509" i="27"/>
  <c r="T508" i="27"/>
  <c r="T507" i="27"/>
  <c r="T506" i="27"/>
  <c r="T505" i="27"/>
  <c r="T504" i="27"/>
  <c r="T503" i="27"/>
  <c r="T502" i="27"/>
  <c r="T501" i="27"/>
  <c r="T500" i="27"/>
  <c r="T499" i="27"/>
  <c r="T498" i="27"/>
  <c r="T497" i="27"/>
  <c r="T496" i="27"/>
  <c r="T495" i="27"/>
  <c r="T494" i="27"/>
  <c r="T493" i="27"/>
  <c r="T492" i="27"/>
  <c r="T491" i="27"/>
  <c r="T490" i="27"/>
  <c r="T489" i="27"/>
  <c r="T488" i="27"/>
  <c r="T487" i="27"/>
  <c r="T486" i="27"/>
  <c r="T485" i="27"/>
  <c r="T484" i="27"/>
  <c r="T483" i="27"/>
  <c r="T482" i="27"/>
  <c r="T481" i="27"/>
  <c r="T480" i="27"/>
  <c r="T479" i="27"/>
  <c r="T478" i="27"/>
  <c r="T477" i="27"/>
  <c r="T476" i="27"/>
  <c r="T475" i="27"/>
  <c r="T474" i="27"/>
  <c r="T473" i="27"/>
  <c r="T472" i="27"/>
  <c r="T471" i="27"/>
  <c r="T470" i="27"/>
  <c r="T469" i="27"/>
  <c r="T468" i="27"/>
  <c r="T467" i="27"/>
  <c r="T466" i="27"/>
  <c r="T465" i="27"/>
  <c r="T464" i="27"/>
  <c r="T463" i="27"/>
  <c r="T462" i="27"/>
  <c r="T461" i="27"/>
  <c r="T460" i="27"/>
  <c r="T459" i="27"/>
  <c r="T458" i="27"/>
  <c r="T457" i="27"/>
  <c r="T456" i="27"/>
  <c r="T455" i="27"/>
  <c r="T454" i="27"/>
  <c r="T453" i="27"/>
  <c r="T452" i="27"/>
  <c r="T451" i="27"/>
  <c r="T450" i="27"/>
  <c r="T449" i="27"/>
  <c r="T448" i="27"/>
  <c r="T447" i="27"/>
  <c r="T446" i="27"/>
  <c r="T445" i="27"/>
  <c r="T444" i="27"/>
  <c r="T443" i="27"/>
  <c r="T442" i="27"/>
  <c r="T441" i="27"/>
  <c r="T440" i="27"/>
  <c r="T439" i="27"/>
  <c r="T438" i="27"/>
  <c r="T437" i="27"/>
  <c r="T436" i="27"/>
  <c r="T435" i="27"/>
  <c r="T434" i="27"/>
  <c r="T433" i="27"/>
  <c r="T432" i="27"/>
  <c r="T431" i="27"/>
  <c r="T430" i="27"/>
  <c r="T429" i="27"/>
  <c r="T428" i="27"/>
  <c r="T427" i="27"/>
  <c r="T426" i="27"/>
  <c r="T425" i="27"/>
  <c r="T424" i="27"/>
  <c r="T423" i="27"/>
  <c r="T422" i="27"/>
  <c r="T421" i="27"/>
  <c r="T420" i="27"/>
  <c r="T419" i="27"/>
  <c r="T418" i="27"/>
  <c r="T417" i="27"/>
  <c r="T416" i="27"/>
  <c r="T415" i="27"/>
  <c r="T414" i="27"/>
  <c r="T413" i="27"/>
  <c r="T412" i="27"/>
  <c r="T411" i="27"/>
  <c r="T410" i="27"/>
  <c r="T409" i="27"/>
  <c r="T408" i="27"/>
  <c r="T407" i="27"/>
  <c r="T406" i="27"/>
  <c r="T405" i="27"/>
  <c r="T404" i="27"/>
  <c r="T403" i="27"/>
  <c r="T402" i="27"/>
  <c r="T401" i="27"/>
  <c r="T400" i="27"/>
  <c r="T399" i="27"/>
  <c r="T398" i="27"/>
  <c r="T397" i="27"/>
  <c r="T396" i="27"/>
  <c r="T395" i="27"/>
  <c r="T394" i="27"/>
  <c r="T393" i="27"/>
  <c r="T392" i="27"/>
  <c r="T391" i="27"/>
  <c r="T390" i="27"/>
  <c r="T389" i="27"/>
  <c r="T388" i="27"/>
  <c r="T387" i="27"/>
  <c r="T386" i="27"/>
  <c r="T385" i="27"/>
  <c r="T384" i="27"/>
  <c r="T383" i="27"/>
  <c r="T382" i="27"/>
  <c r="T381" i="27"/>
  <c r="T380" i="27"/>
  <c r="T379" i="27"/>
  <c r="T378" i="27"/>
  <c r="T377" i="27"/>
  <c r="T376" i="27"/>
  <c r="T375" i="27"/>
  <c r="T374" i="27"/>
  <c r="T373" i="27"/>
  <c r="T372" i="27"/>
  <c r="T371" i="27"/>
  <c r="T370" i="27"/>
  <c r="T369" i="27"/>
  <c r="T368" i="27"/>
  <c r="T367" i="27"/>
  <c r="T366" i="27"/>
  <c r="T365" i="27"/>
  <c r="T364" i="27"/>
  <c r="T363" i="27"/>
  <c r="T362" i="27"/>
  <c r="T361" i="27"/>
  <c r="T360" i="27"/>
  <c r="T359" i="27"/>
  <c r="T358" i="27"/>
  <c r="T357" i="27"/>
  <c r="T356" i="27"/>
  <c r="T355" i="27"/>
  <c r="T354" i="27"/>
  <c r="T353" i="27"/>
  <c r="T352" i="27"/>
  <c r="T351" i="27"/>
  <c r="T350" i="27"/>
  <c r="T349" i="27"/>
  <c r="T348" i="27"/>
  <c r="T347" i="27"/>
  <c r="T346" i="27"/>
  <c r="T345" i="27"/>
  <c r="T344" i="27"/>
  <c r="T343" i="27"/>
  <c r="T342" i="27"/>
  <c r="T341" i="27"/>
  <c r="T340" i="27"/>
  <c r="T339" i="27"/>
  <c r="T338" i="27"/>
  <c r="T337" i="27"/>
  <c r="T336" i="27"/>
  <c r="T335" i="27"/>
  <c r="T334" i="27"/>
  <c r="T333" i="27"/>
  <c r="T332" i="27"/>
  <c r="T331" i="27"/>
  <c r="T330" i="27"/>
  <c r="T329" i="27"/>
  <c r="T328" i="27"/>
  <c r="T327" i="27"/>
  <c r="T326" i="27"/>
  <c r="T325" i="27"/>
  <c r="T324" i="27"/>
  <c r="T323" i="27"/>
  <c r="T322" i="27"/>
  <c r="T321" i="27"/>
  <c r="T320" i="27"/>
  <c r="T319" i="27"/>
  <c r="T318" i="27"/>
  <c r="T317" i="27"/>
  <c r="T316" i="27"/>
  <c r="T315" i="27"/>
  <c r="T314" i="27"/>
  <c r="T313" i="27"/>
  <c r="T312" i="27"/>
  <c r="T311" i="27"/>
  <c r="T310" i="27"/>
  <c r="T309" i="27"/>
  <c r="T308" i="27"/>
  <c r="T307" i="27"/>
  <c r="T306" i="27"/>
  <c r="T305" i="27"/>
  <c r="T304" i="27"/>
  <c r="T303" i="27"/>
  <c r="T302" i="27"/>
  <c r="T301" i="27"/>
  <c r="T300" i="27"/>
  <c r="T299" i="27"/>
  <c r="T298" i="27"/>
  <c r="T297" i="27"/>
  <c r="T296" i="27"/>
  <c r="T295" i="27"/>
  <c r="T294" i="27"/>
  <c r="T293" i="27"/>
  <c r="T292" i="27"/>
  <c r="T291" i="27"/>
  <c r="T290" i="27"/>
  <c r="T289" i="27"/>
  <c r="T288" i="27"/>
  <c r="T287" i="27"/>
  <c r="T286" i="27"/>
  <c r="T285" i="27"/>
  <c r="T284" i="27"/>
  <c r="T283" i="27"/>
  <c r="T282" i="27"/>
  <c r="T281" i="27"/>
  <c r="T280" i="27"/>
  <c r="T279" i="27"/>
  <c r="T278" i="27"/>
  <c r="T277" i="27"/>
  <c r="T276" i="27"/>
  <c r="T275" i="27"/>
  <c r="T274" i="27"/>
  <c r="T273" i="27"/>
  <c r="T272" i="27"/>
  <c r="T271" i="27"/>
  <c r="T270" i="27"/>
  <c r="T269" i="27"/>
  <c r="T268" i="27"/>
  <c r="T267" i="27"/>
  <c r="T266" i="27"/>
  <c r="T265" i="27"/>
  <c r="T264" i="27"/>
  <c r="X264" i="27" l="1"/>
  <c r="X268" i="27"/>
  <c r="X272" i="27"/>
  <c r="X276" i="27"/>
  <c r="X280" i="27"/>
  <c r="X284" i="27"/>
  <c r="X288" i="27"/>
  <c r="X292" i="27"/>
  <c r="X296" i="27"/>
  <c r="X300" i="27"/>
  <c r="X304" i="27"/>
  <c r="X308" i="27"/>
  <c r="X312" i="27"/>
  <c r="X316" i="27"/>
  <c r="X320" i="27"/>
  <c r="X324" i="27"/>
  <c r="X328" i="27"/>
  <c r="X332" i="27"/>
  <c r="X336" i="27"/>
  <c r="X340" i="27"/>
  <c r="X344" i="27"/>
  <c r="X348" i="27"/>
  <c r="X352" i="27"/>
  <c r="X356" i="27"/>
  <c r="X360" i="27"/>
  <c r="X364" i="27"/>
  <c r="X368" i="27"/>
  <c r="X372" i="27"/>
  <c r="X376" i="27"/>
  <c r="X380" i="27"/>
  <c r="X384" i="27"/>
  <c r="X388" i="27"/>
  <c r="X392" i="27"/>
  <c r="X396" i="27"/>
  <c r="X400" i="27"/>
  <c r="X404" i="27"/>
  <c r="X408" i="27"/>
  <c r="X412" i="27"/>
  <c r="X416" i="27"/>
  <c r="X420" i="27"/>
  <c r="X424" i="27"/>
  <c r="X428" i="27"/>
  <c r="X432" i="27"/>
  <c r="X436" i="27"/>
  <c r="X440" i="27"/>
  <c r="X444" i="27"/>
  <c r="X448" i="27"/>
  <c r="X452" i="27"/>
  <c r="X456" i="27"/>
  <c r="X460" i="27"/>
  <c r="X464" i="27"/>
  <c r="X468" i="27"/>
  <c r="X472" i="27"/>
  <c r="X476" i="27"/>
  <c r="X480" i="27"/>
  <c r="X484" i="27"/>
  <c r="X488" i="27"/>
  <c r="X492" i="27"/>
  <c r="X496" i="27"/>
  <c r="X500" i="27"/>
  <c r="X504" i="27"/>
  <c r="X508" i="27"/>
  <c r="X512" i="27"/>
  <c r="X516" i="27"/>
  <c r="X520" i="27"/>
  <c r="X524" i="27"/>
  <c r="X528" i="27"/>
  <c r="X532" i="27"/>
  <c r="X536" i="27"/>
  <c r="X540" i="27"/>
  <c r="X544" i="27"/>
  <c r="X548" i="27"/>
  <c r="X552" i="27"/>
  <c r="X556" i="27"/>
  <c r="X560" i="27"/>
  <c r="X564" i="27"/>
  <c r="X568" i="27"/>
  <c r="X572" i="27"/>
  <c r="X576" i="27"/>
  <c r="X580" i="27"/>
  <c r="X584" i="27"/>
  <c r="X588" i="27"/>
  <c r="X592" i="27"/>
  <c r="X596" i="27"/>
  <c r="X600" i="27"/>
  <c r="X604" i="27"/>
  <c r="X608" i="27"/>
  <c r="X612" i="27"/>
  <c r="X616" i="27"/>
  <c r="X620" i="27"/>
  <c r="X624" i="27"/>
  <c r="X628" i="27"/>
  <c r="X632" i="27"/>
  <c r="X636" i="27"/>
  <c r="X640" i="27"/>
  <c r="X644" i="27"/>
  <c r="X648" i="27"/>
  <c r="X652" i="27"/>
  <c r="X656" i="27"/>
  <c r="X660" i="27"/>
  <c r="X664" i="27"/>
  <c r="X668" i="27"/>
  <c r="X672" i="27"/>
  <c r="X676" i="27"/>
  <c r="X265" i="27"/>
  <c r="X269" i="27"/>
  <c r="X273" i="27"/>
  <c r="X277" i="27"/>
  <c r="X281" i="27"/>
  <c r="X285" i="27"/>
  <c r="X289" i="27"/>
  <c r="X293" i="27"/>
  <c r="X297" i="27"/>
  <c r="X301" i="27"/>
  <c r="X305" i="27"/>
  <c r="X309" i="27"/>
  <c r="X313" i="27"/>
  <c r="X317" i="27"/>
  <c r="X321" i="27"/>
  <c r="X325" i="27"/>
  <c r="X329" i="27"/>
  <c r="X333" i="27"/>
  <c r="X337" i="27"/>
  <c r="X341" i="27"/>
  <c r="X345" i="27"/>
  <c r="X349" i="27"/>
  <c r="X353" i="27"/>
  <c r="X357" i="27"/>
  <c r="X361" i="27"/>
  <c r="X365" i="27"/>
  <c r="X369" i="27"/>
  <c r="X373" i="27"/>
  <c r="X377" i="27"/>
  <c r="X381" i="27"/>
  <c r="X385" i="27"/>
  <c r="X389" i="27"/>
  <c r="X393" i="27"/>
  <c r="X397" i="27"/>
  <c r="X401" i="27"/>
  <c r="X405" i="27"/>
  <c r="X409" i="27"/>
  <c r="X413" i="27"/>
  <c r="X417" i="27"/>
  <c r="X421" i="27"/>
  <c r="X425" i="27"/>
  <c r="X429" i="27"/>
  <c r="X433" i="27"/>
  <c r="X437" i="27"/>
  <c r="X441" i="27"/>
  <c r="X445" i="27"/>
  <c r="X449" i="27"/>
  <c r="X453" i="27"/>
  <c r="X457" i="27"/>
  <c r="X461" i="27"/>
  <c r="X465" i="27"/>
  <c r="X469" i="27"/>
  <c r="X473" i="27"/>
  <c r="X477" i="27"/>
  <c r="X481" i="27"/>
  <c r="X485" i="27"/>
  <c r="X489" i="27"/>
  <c r="X493" i="27"/>
  <c r="X497" i="27"/>
  <c r="X501" i="27"/>
  <c r="X505" i="27"/>
  <c r="X509" i="27"/>
  <c r="X513" i="27"/>
  <c r="X517" i="27"/>
  <c r="X521" i="27"/>
  <c r="X525" i="27"/>
  <c r="X529" i="27"/>
  <c r="X533" i="27"/>
  <c r="X537" i="27"/>
  <c r="X541" i="27"/>
  <c r="X545" i="27"/>
  <c r="X549" i="27"/>
  <c r="X553" i="27"/>
  <c r="X557" i="27"/>
  <c r="X561" i="27"/>
  <c r="X565" i="27"/>
  <c r="X569" i="27"/>
  <c r="X573" i="27"/>
  <c r="X577" i="27"/>
  <c r="X581" i="27"/>
  <c r="X585" i="27"/>
  <c r="X589" i="27"/>
  <c r="X593" i="27"/>
  <c r="X597" i="27"/>
  <c r="X601" i="27"/>
  <c r="X605" i="27"/>
  <c r="X609" i="27"/>
  <c r="X613" i="27"/>
  <c r="X617" i="27"/>
  <c r="X621" i="27"/>
  <c r="X625" i="27"/>
  <c r="X629" i="27"/>
  <c r="X633" i="27"/>
  <c r="X637" i="27"/>
  <c r="X641" i="27"/>
  <c r="X645" i="27"/>
  <c r="X649" i="27"/>
  <c r="X653" i="27"/>
  <c r="X657" i="27"/>
  <c r="X661" i="27"/>
  <c r="X665" i="27"/>
  <c r="X669" i="27"/>
  <c r="X673" i="27"/>
  <c r="X270" i="27"/>
  <c r="X278" i="27"/>
  <c r="X286" i="27"/>
  <c r="X294" i="27"/>
  <c r="X302" i="27"/>
  <c r="X310" i="27"/>
  <c r="X322" i="27"/>
  <c r="X330" i="27"/>
  <c r="X342" i="27"/>
  <c r="X350" i="27"/>
  <c r="X358" i="27"/>
  <c r="X370" i="27"/>
  <c r="X386" i="27"/>
  <c r="X394" i="27"/>
  <c r="X402" i="27"/>
  <c r="X406" i="27"/>
  <c r="X422" i="27"/>
  <c r="X442" i="27"/>
  <c r="X450" i="27"/>
  <c r="X458" i="27"/>
  <c r="X474" i="27"/>
  <c r="X486" i="27"/>
  <c r="X494" i="27"/>
  <c r="X498" i="27"/>
  <c r="X510" i="27"/>
  <c r="X518" i="27"/>
  <c r="X526" i="27"/>
  <c r="X538" i="27"/>
  <c r="X550" i="27"/>
  <c r="X558" i="27"/>
  <c r="X566" i="27"/>
  <c r="X574" i="27"/>
  <c r="X582" i="27"/>
  <c r="X586" i="27"/>
  <c r="X594" i="27"/>
  <c r="X602" i="27"/>
  <c r="X614" i="27"/>
  <c r="X622" i="27"/>
  <c r="X630" i="27"/>
  <c r="X642" i="27"/>
  <c r="X650" i="27"/>
  <c r="X670" i="27"/>
  <c r="X266" i="27"/>
  <c r="X274" i="27"/>
  <c r="X282" i="27"/>
  <c r="X290" i="27"/>
  <c r="X298" i="27"/>
  <c r="X306" i="27"/>
  <c r="X314" i="27"/>
  <c r="X318" i="27"/>
  <c r="X326" i="27"/>
  <c r="X334" i="27"/>
  <c r="X338" i="27"/>
  <c r="X346" i="27"/>
  <c r="X354" i="27"/>
  <c r="X362" i="27"/>
  <c r="X366" i="27"/>
  <c r="X374" i="27"/>
  <c r="X378" i="27"/>
  <c r="X382" i="27"/>
  <c r="X390" i="27"/>
  <c r="X398" i="27"/>
  <c r="X410" i="27"/>
  <c r="X414" i="27"/>
  <c r="X418" i="27"/>
  <c r="X426" i="27"/>
  <c r="X430" i="27"/>
  <c r="X434" i="27"/>
  <c r="X438" i="27"/>
  <c r="X446" i="27"/>
  <c r="X454" i="27"/>
  <c r="X462" i="27"/>
  <c r="X466" i="27"/>
  <c r="X470" i="27"/>
  <c r="X478" i="27"/>
  <c r="X482" i="27"/>
  <c r="X490" i="27"/>
  <c r="X502" i="27"/>
  <c r="X506" i="27"/>
  <c r="X514" i="27"/>
  <c r="X522" i="27"/>
  <c r="X530" i="27"/>
  <c r="X534" i="27"/>
  <c r="X542" i="27"/>
  <c r="X546" i="27"/>
  <c r="X554" i="27"/>
  <c r="X562" i="27"/>
  <c r="X570" i="27"/>
  <c r="X578" i="27"/>
  <c r="X590" i="27"/>
  <c r="X598" i="27"/>
  <c r="X606" i="27"/>
  <c r="X610" i="27"/>
  <c r="X618" i="27"/>
  <c r="X626" i="27"/>
  <c r="X634" i="27"/>
  <c r="X638" i="27"/>
  <c r="X646" i="27"/>
  <c r="X654" i="27"/>
  <c r="X658" i="27"/>
  <c r="X662" i="27"/>
  <c r="X666" i="27"/>
  <c r="X674" i="27"/>
  <c r="X267" i="27"/>
  <c r="X271" i="27"/>
  <c r="X275" i="27"/>
  <c r="X279" i="27"/>
  <c r="X283" i="27"/>
  <c r="X287" i="27"/>
  <c r="X291" i="27"/>
  <c r="X295" i="27"/>
  <c r="X299" i="27"/>
  <c r="X303" i="27"/>
  <c r="X307" i="27"/>
  <c r="X311" i="27"/>
  <c r="X315" i="27"/>
  <c r="X319" i="27"/>
  <c r="X323" i="27"/>
  <c r="X327" i="27"/>
  <c r="X331" i="27"/>
  <c r="X335" i="27"/>
  <c r="X339" i="27"/>
  <c r="X343" i="27"/>
  <c r="X347" i="27"/>
  <c r="X351" i="27"/>
  <c r="X355" i="27"/>
  <c r="X359" i="27"/>
  <c r="X363" i="27"/>
  <c r="X367" i="27"/>
  <c r="X371" i="27"/>
  <c r="X375" i="27"/>
  <c r="X379" i="27"/>
  <c r="X383" i="27"/>
  <c r="X387" i="27"/>
  <c r="X391" i="27"/>
  <c r="X395" i="27"/>
  <c r="X399" i="27"/>
  <c r="X403" i="27"/>
  <c r="X407" i="27"/>
  <c r="X411" i="27"/>
  <c r="X415" i="27"/>
  <c r="X419" i="27"/>
  <c r="X423" i="27"/>
  <c r="X427" i="27"/>
  <c r="X431" i="27"/>
  <c r="X435" i="27"/>
  <c r="X439" i="27"/>
  <c r="X443" i="27"/>
  <c r="X447" i="27"/>
  <c r="X451" i="27"/>
  <c r="X455" i="27"/>
  <c r="X459" i="27"/>
  <c r="X463" i="27"/>
  <c r="X467" i="27"/>
  <c r="X471" i="27"/>
  <c r="X475" i="27"/>
  <c r="X479" i="27"/>
  <c r="X483" i="27"/>
  <c r="X487" i="27"/>
  <c r="X491" i="27"/>
  <c r="X495" i="27"/>
  <c r="X499" i="27"/>
  <c r="X503" i="27"/>
  <c r="X507" i="27"/>
  <c r="X511" i="27"/>
  <c r="X515" i="27"/>
  <c r="X519" i="27"/>
  <c r="X523" i="27"/>
  <c r="X527" i="27"/>
  <c r="X531" i="27"/>
  <c r="X535" i="27"/>
  <c r="X539" i="27"/>
  <c r="X543" i="27"/>
  <c r="X547" i="27"/>
  <c r="X551" i="27"/>
  <c r="X555" i="27"/>
  <c r="X559" i="27"/>
  <c r="X563" i="27"/>
  <c r="X567" i="27"/>
  <c r="X571" i="27"/>
  <c r="X575" i="27"/>
  <c r="X579" i="27"/>
  <c r="X583" i="27"/>
  <c r="X587" i="27"/>
  <c r="X591" i="27"/>
  <c r="X595" i="27"/>
  <c r="X599" i="27"/>
  <c r="X603" i="27"/>
  <c r="X607" i="27"/>
  <c r="X611" i="27"/>
  <c r="X615" i="27"/>
  <c r="X619" i="27"/>
  <c r="X623" i="27"/>
  <c r="X627" i="27"/>
  <c r="X631" i="27"/>
  <c r="X635" i="27"/>
  <c r="X639" i="27"/>
  <c r="X643" i="27"/>
  <c r="X647" i="27"/>
  <c r="X651" i="27"/>
  <c r="X655" i="27"/>
  <c r="X659" i="27"/>
  <c r="X663" i="27"/>
  <c r="X667" i="27"/>
  <c r="X671" i="27"/>
  <c r="X675" i="27"/>
</calcChain>
</file>

<file path=xl/sharedStrings.xml><?xml version="1.0" encoding="utf-8"?>
<sst xmlns="http://schemas.openxmlformats.org/spreadsheetml/2006/main" count="2343" uniqueCount="171">
  <si>
    <t>Organización e desenvolvemento</t>
  </si>
  <si>
    <t>Información e transparencia</t>
  </si>
  <si>
    <t>Sistema de garantía de calidade</t>
  </si>
  <si>
    <t>Recursos humanos</t>
  </si>
  <si>
    <t>Recursos materiais e servizos</t>
  </si>
  <si>
    <t>Resultados de aprendizaxe</t>
  </si>
  <si>
    <t>O02G251V01</t>
  </si>
  <si>
    <t>O02M143V03</t>
  </si>
  <si>
    <t>Área de Calidade</t>
  </si>
  <si>
    <t>Índice</t>
  </si>
  <si>
    <t>Cuestionario</t>
  </si>
  <si>
    <t xml:space="preserve">Poboación: </t>
  </si>
  <si>
    <t>Escala:</t>
  </si>
  <si>
    <t>De 1 (máis negativo) a 5 puntos (máis positivo)</t>
  </si>
  <si>
    <t>Indique, por favor, se vostede está satisfeito/a con:</t>
  </si>
  <si>
    <t>Dimensións</t>
  </si>
  <si>
    <t xml:space="preserve">Bloques </t>
  </si>
  <si>
    <t>Cuestións</t>
  </si>
  <si>
    <t>Respostas</t>
  </si>
  <si>
    <t>Xestión da titulación</t>
  </si>
  <si>
    <t>De 1 a 5</t>
  </si>
  <si>
    <t>Recursos</t>
  </si>
  <si>
    <t>Resultados</t>
  </si>
  <si>
    <t>Preguntas abertas</t>
  </si>
  <si>
    <t>Si / Non</t>
  </si>
  <si>
    <t>Resposta aberta</t>
  </si>
  <si>
    <t>Podes incluír outros comentarios ou matizacións que consideres</t>
  </si>
  <si>
    <t>A utilidade da páxina web da titulación</t>
  </si>
  <si>
    <t>A formación adquirida</t>
  </si>
  <si>
    <t>Xerais</t>
  </si>
  <si>
    <t>En xeral, que é o que máis valora da titulación?</t>
  </si>
  <si>
    <t>Que melloras se poderían incorporar á titulación?</t>
  </si>
  <si>
    <t>Cód Centro</t>
  </si>
  <si>
    <t>Centro</t>
  </si>
  <si>
    <t>Código Titulación</t>
  </si>
  <si>
    <t>Títulación</t>
  </si>
  <si>
    <t>Bloque de pregunta</t>
  </si>
  <si>
    <t>Pregunta</t>
  </si>
  <si>
    <t>Si</t>
  </si>
  <si>
    <t>Non</t>
  </si>
  <si>
    <t>Nivel</t>
  </si>
  <si>
    <t>Ámbito</t>
  </si>
  <si>
    <t>Total</t>
  </si>
  <si>
    <t>%</t>
  </si>
  <si>
    <t>Partici-pantes</t>
  </si>
  <si>
    <t>Titulación</t>
  </si>
  <si>
    <t>% Titulación</t>
  </si>
  <si>
    <t>Resposta</t>
  </si>
  <si>
    <t>Resultados Preguntas Si/Non</t>
  </si>
  <si>
    <t>sexo</t>
  </si>
  <si>
    <t>Titulacion</t>
  </si>
  <si>
    <t>Nº Preg</t>
  </si>
  <si>
    <t>Nº Bloq.</t>
  </si>
  <si>
    <t>Nº Preg.</t>
  </si>
  <si>
    <t>Nº</t>
  </si>
  <si>
    <t>Cod centro</t>
  </si>
  <si>
    <t>Resultados por Bloque</t>
  </si>
  <si>
    <t>Resultados por Pregunta</t>
  </si>
  <si>
    <t>Participación</t>
  </si>
  <si>
    <t>Respostas a preguntas abertas</t>
  </si>
  <si>
    <t>A distribución e orde das materias no plan de estudos</t>
  </si>
  <si>
    <t>A coordinación entre as materias do plan de estudos</t>
  </si>
  <si>
    <t>Os horarios da titulación</t>
  </si>
  <si>
    <t>O calendario das probas de avaliación</t>
  </si>
  <si>
    <t>A utilidade das prácticas da titulación</t>
  </si>
  <si>
    <t>A orientación académica recibida no plan de acción titorial</t>
  </si>
  <si>
    <t>A facilidade para atopar contidos na páxina web</t>
  </si>
  <si>
    <t>A utilidade da información sobre a titulación transmitida por outros soportes (plataformas de teledocencia, taboleiros, pantallas audiovisuais...)</t>
  </si>
  <si>
    <t>As aulas e o seu equipamento</t>
  </si>
  <si>
    <t>Os laboratorios, obradoiros e espazos experimentais, e o seu equipamento</t>
  </si>
  <si>
    <t>Os espazos para o traballo autónomo (biblioteca, aulas TIC, e o seu equipamento)</t>
  </si>
  <si>
    <t>As plataformas de teledocencia e ferramentas multimedia</t>
  </si>
  <si>
    <t>O cumprimento das túas expectativas formativas</t>
  </si>
  <si>
    <t>En xeral, estou satisfeito coa titulación</t>
  </si>
  <si>
    <t>En xeral, que é o que máis valoras da titulación?</t>
  </si>
  <si>
    <t>O04G740V01</t>
  </si>
  <si>
    <t>PCEO Grao en Turismo/Grao en Xeografía e Historia</t>
  </si>
  <si>
    <t>Grao en Xeografía e Historia</t>
  </si>
  <si>
    <t>Cod titulacion</t>
  </si>
  <si>
    <t>Resultados por Titulación</t>
  </si>
  <si>
    <t>Sexo</t>
  </si>
  <si>
    <t>Ámbito e Nivel</t>
  </si>
  <si>
    <t>A atención ás queixas, suxestións ou incidencias (respostas, resolucións e posta en marcha de accións)</t>
  </si>
  <si>
    <t>A implicación da Facultade/Escola na resolución de problemas e na mellora da titulación</t>
  </si>
  <si>
    <t>A axuda recibida do persoal de administración e servizos do centro</t>
  </si>
  <si>
    <t>Resultado</t>
  </si>
  <si>
    <t xml:space="preserve">Sexo </t>
  </si>
  <si>
    <t>Cod Centro</t>
  </si>
  <si>
    <t>Cod Titulación</t>
  </si>
  <si>
    <t>Poboa-ción</t>
  </si>
  <si>
    <t>Fac. de Historia</t>
  </si>
  <si>
    <t>IESIDE</t>
  </si>
  <si>
    <t>Grao</t>
  </si>
  <si>
    <t>Ciencias</t>
  </si>
  <si>
    <t>Enxeñaría e Arq.</t>
  </si>
  <si>
    <t>Master</t>
  </si>
  <si>
    <t>Ciencias da Saúde</t>
  </si>
  <si>
    <t>Artes e Humanidades</t>
  </si>
  <si>
    <t>Máster en Valoración, Xestión e Protección do Patrimonio Cultural</t>
  </si>
  <si>
    <t>Ciencias Sociais e Xurídicas</t>
  </si>
  <si>
    <t>curso 2022-2023</t>
  </si>
  <si>
    <t>Setembro 2023</t>
  </si>
  <si>
    <t>Enquisa de satisfacción do Alumnado coas Titulacións Oficiais curso 2022-2023</t>
  </si>
  <si>
    <t xml:space="preserve">                                                           13 de Febreiro - 30 de Xullo de 2023</t>
  </si>
  <si>
    <t>Home</t>
  </si>
  <si>
    <t>Muller</t>
  </si>
  <si>
    <t>Grao e Master</t>
  </si>
  <si>
    <t xml:space="preserve">Melloras na programación para conseguir dar mais materia e preparar ben ao alumnado </t>
  </si>
  <si>
    <t>Mellor organización.</t>
  </si>
  <si>
    <t>Máster muy orientado a la arqueología y por tanto con una visión reductora del patrimonio cultural. sería bienvenida una iniciación a la conservación del patrimonio mueble (obras, documentos, archivos)</t>
  </si>
  <si>
    <t>A coordinación e estructuración do máster</t>
  </si>
  <si>
    <t>O máster esta moi mla organizado, contidos e exercicios excesivos (suponse que a maioría dos que acudimos estamos traballando), falta de comunicación co alumnado, etc. Non llo recomendaría a nignuen</t>
  </si>
  <si>
    <t>Con respecto as materias máis técnicas creo que son necesarias máis horas co profesorado pois as horas son insuficientes para a adquisición duns mínimos coñecementos para logo seguir desenvolvendoos de forma autónoma.</t>
  </si>
  <si>
    <t>el orden de las asignaturas en el grado</t>
  </si>
  <si>
    <t>É un bo intento de unha titulación plural que abarque tanto historia, como xeografía, como historia da arte, pero así como é a sua singularidade, tamén é o seu gran defecto, pretende abarcar moito, en moi pouco tempo, e iso supón que gran parte dos contidos queden sen dar.</t>
  </si>
  <si>
    <t>A posibilidade de recibir unha gran variedade de materias</t>
  </si>
  <si>
    <t>Que sexa a distancia.</t>
  </si>
  <si>
    <t>cursos de gestión, interpretación, gestión integral, qgis, valoración y clasificación</t>
  </si>
  <si>
    <t>Algúns docentes si se preocuparon polas problemáticas que nos atopamos ao longo do mestrado, tengo unha gran capacidade empática co alumnado e aportando solucións para todo o mundo</t>
  </si>
  <si>
    <t>O que aprendo naquelas materias que vexo máis relacionadas ca mesma e alguns dos profesores.</t>
  </si>
  <si>
    <t>En xeral valoro da titulación a disposición do profesorado para axudar así como os coñecementos que se adquiren coa titulación.</t>
  </si>
  <si>
    <t>nada que decir</t>
  </si>
  <si>
    <t>Paréceme moi impactante que periodos como a Antiga Roma ou episodios importantes da época contemporánea queden sen dar por falta de tempo. A verdade e que provoca un pouco de insatisfacción no alumnado, que busca unha base amplia en historia, e non unha listaxe de datos que pide obter moi fácilmente a través da Wikipedia.</t>
  </si>
  <si>
    <t>Curso de gallego para alumnos extranjeros no hispanohablantes, problema resuelto tras insistencia por correo electrónico. trabajo de fin de curso entregado todo a la vez. _x000D_
El sentimiento de culpa por pedir ayuda</t>
  </si>
  <si>
    <t>Demasiadas problemáticas en relación ca coordinación das materias e entregas do primeiro cuatrimestre; así como a carga de traballo das mesmas. Por outra banda, en referencia ao presente, no segundo cuatrimestre a coordinación do mestrado cos centros de prácticas está sendo nula, sendo realmente un problema para poder cursar os créditos que supoñen as prácticas e compatibilizalo ca vida laboral das persoas que escollimos este máster pola súa semipresencialidade e posible compatibilidade con esta cuestión.</t>
  </si>
  <si>
    <t>Que se organice mellor a estructura do máster e a carga de traballo, que se teña en conta ao alumnado e a súa situación, que moitas das asignaturas deben de ser presenciais (AUTOCAD, etc.) ou ter unha duración mellor, non clases de 30 min. A día de hoxe se sei que será así non o fago.</t>
  </si>
  <si>
    <t>Estaría bien que hubiera más implicación por la facultad de turismo y que no sea sólo la facultad de historia quienes estén más atentos o presentes en el doble grado.</t>
  </si>
  <si>
    <t>Fac. de CC. Empresariais e Turismo e Fac. de Historia</t>
  </si>
  <si>
    <t>303/308</t>
  </si>
  <si>
    <t>Fac. de CC. Económicas e Empresariais e Fac. de Xurídicas e do Traballo</t>
  </si>
  <si>
    <t>104/102</t>
  </si>
  <si>
    <t>Alumnado de Grao que se matricula por 1ª vez nunha materia do curso (N-1), sendo (N) o nº de cursos totais nos que se estructura o grao.
Alumnado de Mestrado que se matricula por 1ª vez nunha materia no curso (N), sendo (N) o nº  de cursos totais nos que se estructura o mestrado</t>
  </si>
  <si>
    <t>Informe de Resultados da Facultade de Historia</t>
  </si>
  <si>
    <t>----</t>
  </si>
  <si>
    <t>106/104</t>
  </si>
  <si>
    <t xml:space="preserve">E. S. de Enx. Informática e Fac. de CC. Empresariais e Turismo </t>
  </si>
  <si>
    <t>Enquisa de satisfacción do alumnado coas titulacións</t>
  </si>
  <si>
    <r>
      <t xml:space="preserve">Nº Respostas:
</t>
    </r>
    <r>
      <rPr>
        <b/>
        <sz val="11"/>
        <color theme="0"/>
        <rFont val="Calibri"/>
        <family val="2"/>
        <scheme val="minor"/>
      </rPr>
      <t>Non a participación</t>
    </r>
  </si>
  <si>
    <t>Facultade de Ciencias</t>
  </si>
  <si>
    <t>Facultade de Historia</t>
  </si>
  <si>
    <t>Facultade de Dereito</t>
  </si>
  <si>
    <t>Facultade de Ciencias Empresariais e Turismo</t>
  </si>
  <si>
    <t>Facultade de Educación e Traballo Social</t>
  </si>
  <si>
    <t>Escola Superior de Enxeñaría Informática</t>
  </si>
  <si>
    <t>Escola de Enxeñaría Aeronáutica e do Espazo</t>
  </si>
  <si>
    <t>Escola Univ. de Enfermaría (Ourense)</t>
  </si>
  <si>
    <t>Facultade de Belas Artes</t>
  </si>
  <si>
    <t>Facultade de Ciencias de Educación e do Deporte</t>
  </si>
  <si>
    <t>Escola de Enxeñaría Forestal</t>
  </si>
  <si>
    <t>Facultade de Comunicacion</t>
  </si>
  <si>
    <t>Facultade de Fisioterapia</t>
  </si>
  <si>
    <t>Fac. de Dirección e Xestión Pública</t>
  </si>
  <si>
    <t>Escola Universitaria de Enfermaría (Pontevedra)</t>
  </si>
  <si>
    <t>Centro Universitario da Defensa</t>
  </si>
  <si>
    <t>Facultade de Filoloxía e Tradución</t>
  </si>
  <si>
    <t>Facultade de Bioloxía</t>
  </si>
  <si>
    <t>Facultade de Ciencias Económicas e Empresariais</t>
  </si>
  <si>
    <t>Escola de Enxeñaría de Telecomunicación</t>
  </si>
  <si>
    <t>Facultade de Comercio</t>
  </si>
  <si>
    <t>Facultade de Ciencias Xurídicas e do Traballo</t>
  </si>
  <si>
    <t>Escola de Enxeñaría de Minas e Enerxía</t>
  </si>
  <si>
    <t>Facultade de Ciencias do Mar</t>
  </si>
  <si>
    <t>Facultade de Química</t>
  </si>
  <si>
    <t>Escola de Enxeñaría Industrial</t>
  </si>
  <si>
    <t>Escola Universitaria de Maxisterio CEU Vigo</t>
  </si>
  <si>
    <t>Escola Universitaria de Enfermaría (Meixoeiro)</t>
  </si>
  <si>
    <t>Escola Universitaria de Enfermaría (Povisa)</t>
  </si>
  <si>
    <t>Resultados por Centro</t>
  </si>
  <si>
    <t>Resultados por Ámbito de Coñecemento</t>
  </si>
  <si>
    <t>Referentes dos Centros</t>
  </si>
  <si>
    <t>Referentes da Uvigo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</si>
</sst>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New Baskerville"/>
      <family val="1"/>
    </font>
    <font>
      <sz val="10"/>
      <name val="Arial"/>
      <family val="2"/>
    </font>
    <font>
      <sz val="22"/>
      <name val="New Baskerville"/>
      <family val="1"/>
    </font>
    <font>
      <sz val="18"/>
      <name val="New Baskerville"/>
      <family val="1"/>
    </font>
    <font>
      <u/>
      <sz val="11"/>
      <color theme="10"/>
      <name val="Calibri"/>
      <family val="2"/>
      <scheme val="minor"/>
    </font>
    <font>
      <sz val="12"/>
      <color theme="5" tint="-0.249977111117893"/>
      <name val="New Baskerville"/>
      <family val="1"/>
    </font>
    <font>
      <sz val="14"/>
      <color rgb="FF0070C0"/>
      <name val="New Baskerville"/>
      <family val="1"/>
    </font>
    <font>
      <sz val="22"/>
      <color rgb="FF00B0F0"/>
      <name val="New Baskerville"/>
      <family val="1"/>
    </font>
    <font>
      <sz val="18"/>
      <name val="Calibri"/>
      <family val="2"/>
      <scheme val="minor"/>
    </font>
    <font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New Baskerville"/>
      <family val="1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6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6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medium">
        <color theme="9" tint="-0.249977111117893"/>
      </left>
      <right/>
      <top/>
      <bottom style="thin">
        <color theme="9" tint="-0.249977111117893"/>
      </bottom>
      <diagonal/>
    </border>
    <border>
      <left/>
      <right style="medium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0.39997558519241921"/>
      </left>
      <right/>
      <top style="medium">
        <color theme="9" tint="-0.249977111117893"/>
      </top>
      <bottom/>
      <diagonal/>
    </border>
    <border>
      <left style="thin">
        <color theme="9" tint="0.39997558519241921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/>
      </left>
      <right/>
      <top/>
      <bottom/>
      <diagonal/>
    </border>
    <border>
      <left style="medium">
        <color theme="9"/>
      </left>
      <right/>
      <top/>
      <bottom style="thin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thin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 style="medium">
        <color theme="9"/>
      </right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/>
      <right style="medium">
        <color theme="9"/>
      </right>
      <top/>
      <bottom style="thin">
        <color theme="9"/>
      </bottom>
      <diagonal/>
    </border>
    <border>
      <left/>
      <right style="thin">
        <color theme="9"/>
      </right>
      <top style="medium">
        <color theme="9" tint="-0.249977111117893"/>
      </top>
      <bottom/>
      <diagonal/>
    </border>
    <border>
      <left/>
      <right style="thin">
        <color theme="9"/>
      </right>
      <top/>
      <bottom style="thin">
        <color theme="9" tint="-0.249977111117893"/>
      </bottom>
      <diagonal/>
    </border>
    <border>
      <left/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thin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theme="9" tint="-0.249977111117893"/>
      </left>
      <right/>
      <top/>
      <bottom style="thin">
        <color theme="9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thin">
        <color theme="9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 style="thin">
        <color theme="9" tint="-0.249977111117893"/>
      </top>
      <bottom/>
      <diagonal/>
    </border>
    <border>
      <left/>
      <right style="medium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/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/>
      <top style="thin">
        <color theme="9"/>
      </top>
      <bottom style="medium">
        <color theme="9" tint="-0.249977111117893"/>
      </bottom>
      <diagonal/>
    </border>
    <border>
      <left/>
      <right/>
      <top style="thin">
        <color theme="9"/>
      </top>
      <bottom style="medium">
        <color theme="9" tint="-0.249977111117893"/>
      </bottom>
      <diagonal/>
    </border>
    <border>
      <left/>
      <right style="thin">
        <color theme="9"/>
      </right>
      <top style="thin">
        <color theme="9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thin">
        <color theme="9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/>
      </top>
      <bottom style="medium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/>
      </bottom>
      <diagonal/>
    </border>
    <border>
      <left/>
      <right style="thin">
        <color theme="9" tint="-0.249977111117893"/>
      </right>
      <top/>
      <bottom style="medium">
        <color theme="9"/>
      </bottom>
      <diagonal/>
    </border>
    <border>
      <left style="thin">
        <color theme="9" tint="0.39997558519241921"/>
      </left>
      <right/>
      <top style="medium">
        <color theme="9" tint="-0.499984740745262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89">
    <xf numFmtId="0" fontId="0" fillId="0" borderId="0" xfId="0"/>
    <xf numFmtId="0" fontId="5" fillId="2" borderId="0" xfId="2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2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2" borderId="0" xfId="2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21" fillId="0" borderId="0" xfId="2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1" fillId="0" borderId="0" xfId="2" applyFont="1" applyAlignment="1">
      <alignment horizontal="center" vertical="center"/>
    </xf>
    <xf numFmtId="0" fontId="23" fillId="0" borderId="0" xfId="3" applyFont="1" applyFill="1" applyBorder="1" applyAlignment="1">
      <alignment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2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4" applyNumberFormat="1" applyFont="1" applyAlignment="1">
      <alignment horizontal="center"/>
    </xf>
    <xf numFmtId="0" fontId="0" fillId="0" borderId="0" xfId="0" applyAlignment="1">
      <alignment horizontal="left"/>
    </xf>
    <xf numFmtId="9" fontId="0" fillId="0" borderId="0" xfId="1" applyFont="1" applyAlignment="1"/>
    <xf numFmtId="0" fontId="2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9" fontId="0" fillId="0" borderId="0" xfId="1" applyFont="1" applyFill="1"/>
    <xf numFmtId="1" fontId="0" fillId="0" borderId="0" xfId="4" applyNumberFormat="1" applyFont="1" applyFill="1" applyAlignment="1">
      <alignment horizontal="center" vertical="center"/>
    </xf>
    <xf numFmtId="0" fontId="16" fillId="0" borderId="0" xfId="2" applyFont="1" applyAlignment="1">
      <alignment horizontal="right" vertical="center"/>
    </xf>
    <xf numFmtId="0" fontId="21" fillId="0" borderId="0" xfId="2" applyFont="1" applyAlignment="1">
      <alignment horizontal="left" vertical="center" wrapText="1"/>
    </xf>
    <xf numFmtId="0" fontId="13" fillId="2" borderId="7" xfId="2" applyFont="1" applyFill="1" applyBorder="1" applyAlignment="1">
      <alignment vertical="center"/>
    </xf>
    <xf numFmtId="0" fontId="13" fillId="2" borderId="0" xfId="2" applyFont="1" applyFill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5" fillId="2" borderId="12" xfId="2" applyFont="1" applyFill="1" applyBorder="1" applyAlignment="1">
      <alignment vertical="center"/>
    </xf>
    <xf numFmtId="0" fontId="5" fillId="2" borderId="13" xfId="2" applyFont="1" applyFill="1" applyBorder="1" applyAlignment="1">
      <alignment vertical="center"/>
    </xf>
    <xf numFmtId="0" fontId="6" fillId="2" borderId="12" xfId="2" applyFont="1" applyFill="1" applyBorder="1" applyAlignment="1">
      <alignment vertical="center"/>
    </xf>
    <xf numFmtId="0" fontId="9" fillId="2" borderId="13" xfId="2" applyFont="1" applyFill="1" applyBorder="1" applyAlignment="1">
      <alignment vertical="center"/>
    </xf>
    <xf numFmtId="0" fontId="5" fillId="2" borderId="14" xfId="2" applyFont="1" applyFill="1" applyBorder="1" applyAlignment="1">
      <alignment vertical="center"/>
    </xf>
    <xf numFmtId="0" fontId="12" fillId="2" borderId="15" xfId="2" applyFont="1" applyFill="1" applyBorder="1" applyAlignment="1">
      <alignment vertical="center"/>
    </xf>
    <xf numFmtId="0" fontId="5" fillId="2" borderId="16" xfId="2" applyFont="1" applyFill="1" applyBorder="1" applyAlignment="1">
      <alignment vertical="center"/>
    </xf>
    <xf numFmtId="0" fontId="21" fillId="0" borderId="17" xfId="2" applyFont="1" applyBorder="1" applyAlignment="1">
      <alignment horizontal="center" vertical="center" wrapText="1"/>
    </xf>
    <xf numFmtId="0" fontId="21" fillId="0" borderId="17" xfId="2" applyFont="1" applyBorder="1" applyAlignment="1">
      <alignment horizontal="left" vertical="center" wrapText="1"/>
    </xf>
    <xf numFmtId="16" fontId="21" fillId="0" borderId="17" xfId="2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7" xfId="0" applyFont="1" applyBorder="1" applyAlignment="1">
      <alignment vertical="center" wrapText="1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12" xfId="2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1" fillId="0" borderId="13" xfId="2" applyFont="1" applyBorder="1" applyAlignment="1">
      <alignment vertical="center"/>
    </xf>
    <xf numFmtId="0" fontId="19" fillId="0" borderId="12" xfId="2" applyFont="1" applyBorder="1" applyAlignment="1">
      <alignment vertical="center"/>
    </xf>
    <xf numFmtId="0" fontId="19" fillId="0" borderId="13" xfId="2" applyFont="1" applyBorder="1" applyAlignment="1">
      <alignment vertical="center"/>
    </xf>
    <xf numFmtId="0" fontId="21" fillId="0" borderId="14" xfId="2" applyFont="1" applyBorder="1" applyAlignment="1">
      <alignment vertical="center"/>
    </xf>
    <xf numFmtId="0" fontId="21" fillId="0" borderId="15" xfId="2" applyFont="1" applyBorder="1" applyAlignment="1">
      <alignment vertical="center"/>
    </xf>
    <xf numFmtId="0" fontId="21" fillId="0" borderId="15" xfId="2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1" fillId="0" borderId="16" xfId="2" applyFont="1" applyBorder="1" applyAlignment="1">
      <alignment vertical="center"/>
    </xf>
    <xf numFmtId="0" fontId="20" fillId="3" borderId="7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2" fontId="2" fillId="0" borderId="11" xfId="4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2" fontId="2" fillId="0" borderId="13" xfId="4" applyNumberFormat="1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3" borderId="23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1" fillId="3" borderId="7" xfId="2" applyFont="1" applyFill="1" applyBorder="1" applyAlignment="1">
      <alignment horizontal="left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3" borderId="7" xfId="2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2" fontId="25" fillId="4" borderId="3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center" wrapText="1"/>
    </xf>
    <xf numFmtId="0" fontId="25" fillId="4" borderId="26" xfId="0" applyFont="1" applyFill="1" applyBorder="1" applyAlignment="1">
      <alignment horizontal="center" vertical="center" wrapText="1"/>
    </xf>
    <xf numFmtId="2" fontId="25" fillId="4" borderId="11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vertical="center" wrapText="1"/>
    </xf>
    <xf numFmtId="0" fontId="20" fillId="3" borderId="0" xfId="0" applyFont="1" applyFill="1" applyAlignment="1">
      <alignment horizontal="center" vertical="center"/>
    </xf>
    <xf numFmtId="1" fontId="2" fillId="3" borderId="19" xfId="4" applyNumberFormat="1" applyFont="1" applyFill="1" applyBorder="1" applyAlignment="1">
      <alignment horizontal="center" vertical="center"/>
    </xf>
    <xf numFmtId="1" fontId="2" fillId="0" borderId="10" xfId="4" applyNumberFormat="1" applyFont="1" applyFill="1" applyBorder="1" applyAlignment="1">
      <alignment horizontal="center" vertical="center"/>
    </xf>
    <xf numFmtId="1" fontId="2" fillId="3" borderId="15" xfId="4" applyNumberFormat="1" applyFont="1" applyFill="1" applyBorder="1" applyAlignment="1">
      <alignment horizontal="center" vertical="center"/>
    </xf>
    <xf numFmtId="1" fontId="2" fillId="0" borderId="18" xfId="4" applyNumberFormat="1" applyFont="1" applyFill="1" applyBorder="1" applyAlignment="1">
      <alignment horizontal="center" vertical="center"/>
    </xf>
    <xf numFmtId="1" fontId="2" fillId="3" borderId="20" xfId="4" applyNumberFormat="1" applyFont="1" applyFill="1" applyBorder="1" applyAlignment="1">
      <alignment horizontal="center" vertical="center"/>
    </xf>
    <xf numFmtId="1" fontId="1" fillId="0" borderId="19" xfId="4" applyNumberFormat="1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8" fillId="0" borderId="0" xfId="2" applyFont="1" applyAlignment="1">
      <alignment horizontal="right" vertical="center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left"/>
    </xf>
    <xf numFmtId="17" fontId="31" fillId="2" borderId="0" xfId="2" quotePrefix="1" applyNumberFormat="1" applyFont="1" applyFill="1" applyAlignment="1">
      <alignment horizontal="right" vertical="center"/>
    </xf>
    <xf numFmtId="0" fontId="20" fillId="0" borderId="4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left" vertical="center" wrapText="1"/>
    </xf>
    <xf numFmtId="0" fontId="27" fillId="3" borderId="41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left" vertical="center" wrapText="1"/>
    </xf>
    <xf numFmtId="0" fontId="27" fillId="3" borderId="42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1" fontId="2" fillId="0" borderId="0" xfId="4" applyNumberFormat="1" applyFont="1" applyFill="1" applyBorder="1" applyAlignment="1">
      <alignment horizontal="center" vertical="center"/>
    </xf>
    <xf numFmtId="1" fontId="2" fillId="3" borderId="7" xfId="4" applyNumberFormat="1" applyFont="1" applyFill="1" applyBorder="1" applyAlignment="1">
      <alignment horizontal="center" vertical="center"/>
    </xf>
    <xf numFmtId="2" fontId="2" fillId="3" borderId="25" xfId="4" applyNumberFormat="1" applyFont="1" applyFill="1" applyBorder="1" applyAlignment="1">
      <alignment horizontal="center" vertical="center"/>
    </xf>
    <xf numFmtId="2" fontId="2" fillId="3" borderId="16" xfId="4" applyNumberFormat="1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1" fontId="2" fillId="3" borderId="32" xfId="4" applyNumberFormat="1" applyFont="1" applyFill="1" applyBorder="1" applyAlignment="1">
      <alignment horizontal="center" vertical="center"/>
    </xf>
    <xf numFmtId="2" fontId="2" fillId="3" borderId="44" xfId="4" applyNumberFormat="1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vertical="center"/>
    </xf>
    <xf numFmtId="0" fontId="27" fillId="3" borderId="32" xfId="0" applyFont="1" applyFill="1" applyBorder="1" applyAlignment="1">
      <alignment vertical="center" wrapText="1"/>
    </xf>
    <xf numFmtId="2" fontId="25" fillId="4" borderId="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20" fillId="0" borderId="29" xfId="0" applyFon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27" fillId="3" borderId="30" xfId="0" applyFont="1" applyFill="1" applyBorder="1" applyAlignment="1">
      <alignment horizontal="center" vertical="center"/>
    </xf>
    <xf numFmtId="2" fontId="2" fillId="3" borderId="39" xfId="0" applyNumberFormat="1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2" fontId="2" fillId="3" borderId="45" xfId="0" applyNumberFormat="1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left" vertical="center" wrapText="1"/>
    </xf>
    <xf numFmtId="0" fontId="27" fillId="3" borderId="32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9" fontId="27" fillId="0" borderId="44" xfId="1" applyFont="1" applyFill="1" applyBorder="1" applyAlignment="1">
      <alignment horizontal="center" vertical="center"/>
    </xf>
    <xf numFmtId="9" fontId="27" fillId="0" borderId="47" xfId="1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2" fontId="1" fillId="3" borderId="25" xfId="4" applyNumberFormat="1" applyFont="1" applyFill="1" applyBorder="1" applyAlignment="1">
      <alignment horizontal="center" vertical="center"/>
    </xf>
    <xf numFmtId="1" fontId="2" fillId="0" borderId="48" xfId="4" applyNumberFormat="1" applyFont="1" applyFill="1" applyBorder="1" applyAlignment="1">
      <alignment horizontal="center" vertical="center"/>
    </xf>
    <xf numFmtId="2" fontId="1" fillId="0" borderId="11" xfId="4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2" fontId="1" fillId="3" borderId="13" xfId="4" applyNumberFormat="1" applyFont="1" applyFill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2" fontId="1" fillId="0" borderId="50" xfId="4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left" vertical="center" wrapText="1"/>
    </xf>
    <xf numFmtId="2" fontId="2" fillId="0" borderId="13" xfId="4" quotePrefix="1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left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 wrapText="1"/>
    </xf>
    <xf numFmtId="0" fontId="21" fillId="0" borderId="10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left" vertical="center" wrapText="1"/>
    </xf>
    <xf numFmtId="1" fontId="1" fillId="0" borderId="48" xfId="4" applyNumberFormat="1" applyFont="1" applyFill="1" applyBorder="1" applyAlignment="1">
      <alignment horizontal="center" vertical="center"/>
    </xf>
    <xf numFmtId="9" fontId="2" fillId="0" borderId="11" xfId="1" applyFont="1" applyFill="1" applyBorder="1" applyAlignment="1">
      <alignment horizontal="center" vertical="center"/>
    </xf>
    <xf numFmtId="9" fontId="2" fillId="3" borderId="54" xfId="1" applyFont="1" applyFill="1" applyBorder="1" applyAlignment="1">
      <alignment horizontal="center" vertical="center"/>
    </xf>
    <xf numFmtId="9" fontId="2" fillId="0" borderId="13" xfId="1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left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51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/>
    </xf>
    <xf numFmtId="0" fontId="21" fillId="3" borderId="15" xfId="2" applyFont="1" applyFill="1" applyBorder="1" applyAlignment="1">
      <alignment horizontal="center" vertical="center" wrapText="1"/>
    </xf>
    <xf numFmtId="0" fontId="21" fillId="3" borderId="15" xfId="2" applyFont="1" applyFill="1" applyBorder="1" applyAlignment="1">
      <alignment horizontal="left" vertical="center" wrapText="1"/>
    </xf>
    <xf numFmtId="0" fontId="0" fillId="3" borderId="52" xfId="0" applyFill="1" applyBorder="1" applyAlignment="1">
      <alignment horizontal="center" vertical="center" wrapText="1"/>
    </xf>
    <xf numFmtId="9" fontId="2" fillId="3" borderId="55" xfId="1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center" vertical="center"/>
    </xf>
    <xf numFmtId="0" fontId="20" fillId="5" borderId="40" xfId="0" applyFont="1" applyFill="1" applyBorder="1" applyAlignment="1">
      <alignment horizontal="center" vertical="center"/>
    </xf>
    <xf numFmtId="9" fontId="27" fillId="5" borderId="11" xfId="1" applyFont="1" applyFill="1" applyBorder="1" applyAlignment="1">
      <alignment horizontal="center" vertical="center"/>
    </xf>
    <xf numFmtId="9" fontId="27" fillId="5" borderId="28" xfId="1" applyFont="1" applyFill="1" applyBorder="1" applyAlignment="1">
      <alignment horizontal="center" vertical="center"/>
    </xf>
    <xf numFmtId="9" fontId="20" fillId="5" borderId="28" xfId="1" applyFont="1" applyFill="1" applyBorder="1" applyAlignment="1">
      <alignment horizontal="center" vertical="center"/>
    </xf>
    <xf numFmtId="9" fontId="20" fillId="0" borderId="47" xfId="1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horizontal="left" vertical="center" wrapText="1"/>
    </xf>
    <xf numFmtId="0" fontId="20" fillId="5" borderId="57" xfId="0" applyFont="1" applyFill="1" applyBorder="1" applyAlignment="1">
      <alignment horizontal="center" vertical="center"/>
    </xf>
    <xf numFmtId="0" fontId="20" fillId="5" borderId="58" xfId="0" applyFont="1" applyFill="1" applyBorder="1" applyAlignment="1">
      <alignment horizontal="center" vertical="center"/>
    </xf>
    <xf numFmtId="9" fontId="27" fillId="5" borderId="59" xfId="1" applyFont="1" applyFill="1" applyBorder="1" applyAlignment="1">
      <alignment horizontal="center" vertical="center"/>
    </xf>
    <xf numFmtId="9" fontId="27" fillId="5" borderId="60" xfId="1" applyFont="1" applyFill="1" applyBorder="1" applyAlignment="1">
      <alignment horizontal="center" vertical="center"/>
    </xf>
    <xf numFmtId="9" fontId="20" fillId="5" borderId="60" xfId="1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0" fontId="20" fillId="3" borderId="13" xfId="0" applyFont="1" applyFill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5" xfId="0" applyFont="1" applyFill="1" applyBorder="1" applyAlignment="1">
      <alignment vertical="center" wrapText="1"/>
    </xf>
    <xf numFmtId="0" fontId="20" fillId="3" borderId="16" xfId="0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 wrapText="1"/>
    </xf>
    <xf numFmtId="0" fontId="20" fillId="3" borderId="7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25" xfId="0" applyFont="1" applyBorder="1" applyAlignment="1">
      <alignment vertical="center" wrapText="1"/>
    </xf>
    <xf numFmtId="0" fontId="27" fillId="3" borderId="33" xfId="0" applyFont="1" applyFill="1" applyBorder="1" applyAlignment="1">
      <alignment vertical="center" wrapText="1"/>
    </xf>
    <xf numFmtId="0" fontId="25" fillId="4" borderId="2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0" fillId="0" borderId="53" xfId="0" applyFont="1" applyBorder="1" applyAlignment="1">
      <alignment vertical="center" wrapText="1"/>
    </xf>
    <xf numFmtId="0" fontId="20" fillId="3" borderId="23" xfId="0" applyFont="1" applyFill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0" fillId="3" borderId="22" xfId="0" applyFont="1" applyFill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3" borderId="51" xfId="0" applyFont="1" applyFill="1" applyBorder="1" applyAlignment="1">
      <alignment vertical="center" wrapText="1"/>
    </xf>
    <xf numFmtId="1" fontId="2" fillId="0" borderId="19" xfId="4" applyNumberFormat="1" applyFont="1" applyFill="1" applyBorder="1" applyAlignment="1">
      <alignment horizontal="center" vertical="center"/>
    </xf>
    <xf numFmtId="2" fontId="1" fillId="0" borderId="13" xfId="4" applyNumberFormat="1" applyFont="1" applyFill="1" applyBorder="1" applyAlignment="1">
      <alignment horizontal="center" vertical="center"/>
    </xf>
    <xf numFmtId="1" fontId="2" fillId="3" borderId="20" xfId="4" quotePrefix="1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51" xfId="0" applyFont="1" applyBorder="1" applyAlignment="1">
      <alignment horizontal="left" vertical="center" wrapText="1"/>
    </xf>
    <xf numFmtId="1" fontId="2" fillId="0" borderId="52" xfId="4" applyNumberFormat="1" applyFont="1" applyFill="1" applyBorder="1" applyAlignment="1">
      <alignment horizontal="center" vertical="center"/>
    </xf>
    <xf numFmtId="2" fontId="1" fillId="0" borderId="16" xfId="4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0" fontId="27" fillId="3" borderId="46" xfId="0" applyFont="1" applyFill="1" applyBorder="1" applyAlignment="1">
      <alignment horizontal="center" vertical="center"/>
    </xf>
    <xf numFmtId="0" fontId="27" fillId="3" borderId="61" xfId="0" applyFont="1" applyFill="1" applyBorder="1" applyAlignment="1">
      <alignment vertical="center"/>
    </xf>
    <xf numFmtId="0" fontId="27" fillId="3" borderId="15" xfId="0" applyFont="1" applyFill="1" applyBorder="1" applyAlignment="1">
      <alignment vertical="center" wrapText="1"/>
    </xf>
    <xf numFmtId="0" fontId="27" fillId="3" borderId="15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2" fontId="1" fillId="0" borderId="11" xfId="4" applyNumberFormat="1" applyFont="1" applyBorder="1" applyAlignment="1">
      <alignment horizontal="center" vertical="center"/>
    </xf>
    <xf numFmtId="2" fontId="1" fillId="0" borderId="13" xfId="4" applyNumberFormat="1" applyFont="1" applyBorder="1" applyAlignment="1">
      <alignment horizontal="center" vertical="center"/>
    </xf>
    <xf numFmtId="0" fontId="27" fillId="3" borderId="61" xfId="0" applyFont="1" applyFill="1" applyBorder="1" applyAlignment="1">
      <alignment vertical="center" wrapText="1"/>
    </xf>
    <xf numFmtId="2" fontId="1" fillId="0" borderId="13" xfId="4" quotePrefix="1" applyNumberFormat="1" applyFont="1" applyBorder="1" applyAlignment="1">
      <alignment horizontal="center" vertical="center"/>
    </xf>
    <xf numFmtId="0" fontId="27" fillId="3" borderId="51" xfId="0" applyFont="1" applyFill="1" applyBorder="1" applyAlignment="1">
      <alignment vertical="center" wrapText="1"/>
    </xf>
    <xf numFmtId="0" fontId="27" fillId="3" borderId="62" xfId="0" applyFont="1" applyFill="1" applyBorder="1" applyAlignment="1">
      <alignment vertical="center"/>
    </xf>
    <xf numFmtId="0" fontId="20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1" fontId="1" fillId="0" borderId="8" xfId="4" applyNumberFormat="1" applyFont="1" applyFill="1" applyBorder="1" applyAlignment="1">
      <alignment horizontal="center" vertical="center"/>
    </xf>
    <xf numFmtId="1" fontId="1" fillId="0" borderId="0" xfId="4" applyNumberFormat="1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1" fillId="0" borderId="10" xfId="4" applyNumberFormat="1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left" vertical="center"/>
    </xf>
    <xf numFmtId="0" fontId="27" fillId="3" borderId="51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5" fillId="4" borderId="63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34" fillId="2" borderId="0" xfId="3" applyFont="1" applyFill="1" applyBorder="1" applyAlignment="1">
      <alignment vertical="center"/>
    </xf>
    <xf numFmtId="0" fontId="31" fillId="2" borderId="0" xfId="2" applyFont="1" applyFill="1" applyAlignment="1">
      <alignment horizontal="center" vertical="center" wrapText="1"/>
    </xf>
    <xf numFmtId="0" fontId="31" fillId="2" borderId="13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/>
    </xf>
    <xf numFmtId="0" fontId="14" fillId="3" borderId="5" xfId="2" applyFont="1" applyFill="1" applyBorder="1" applyAlignment="1">
      <alignment horizontal="center" vertical="center"/>
    </xf>
    <xf numFmtId="0" fontId="14" fillId="3" borderId="6" xfId="2" applyFont="1" applyFill="1" applyBorder="1" applyAlignment="1">
      <alignment horizontal="center" vertical="center"/>
    </xf>
    <xf numFmtId="0" fontId="22" fillId="0" borderId="17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2" fillId="0" borderId="17" xfId="2" applyFont="1" applyBorder="1" applyAlignment="1">
      <alignment horizontal="left" vertical="center" wrapText="1"/>
    </xf>
    <xf numFmtId="0" fontId="21" fillId="0" borderId="17" xfId="2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1" fillId="0" borderId="18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wrapText="1"/>
    </xf>
    <xf numFmtId="0" fontId="29" fillId="0" borderId="0" xfId="2" applyFont="1" applyAlignment="1">
      <alignment horizontal="right" vertical="center" wrapText="1"/>
    </xf>
    <xf numFmtId="0" fontId="30" fillId="0" borderId="17" xfId="2" applyFont="1" applyBorder="1" applyAlignment="1">
      <alignment horizontal="center" vertical="center" wrapText="1"/>
    </xf>
    <xf numFmtId="0" fontId="21" fillId="0" borderId="17" xfId="2" applyFont="1" applyBorder="1" applyAlignment="1">
      <alignment horizontal="right" vertical="center"/>
    </xf>
    <xf numFmtId="0" fontId="21" fillId="0" borderId="4" xfId="2" applyFont="1" applyBorder="1" applyAlignment="1">
      <alignment horizontal="right" vertical="center"/>
    </xf>
    <xf numFmtId="0" fontId="21" fillId="0" borderId="17" xfId="2" applyFont="1" applyBorder="1" applyAlignment="1">
      <alignment horizontal="left" vertical="center" wrapText="1"/>
    </xf>
    <xf numFmtId="0" fontId="21" fillId="0" borderId="17" xfId="2" applyFont="1" applyBorder="1" applyAlignment="1">
      <alignment horizontal="left" vertical="center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</cellXfs>
  <cellStyles count="5">
    <cellStyle name="Hipervínculo" xfId="3" builtinId="8"/>
    <cellStyle name="Millares" xfId="4" builtinId="3"/>
    <cellStyle name="Normal" xfId="0" builtinId="0"/>
    <cellStyle name="Normal 2" xfId="2" xr:uid="{00000000-0005-0000-0000-000003000000}"/>
    <cellStyle name="Porcentaje" xfId="1" builtinId="5"/>
  </cellStyles>
  <dxfs count="61">
    <dxf>
      <font>
        <color rgb="FF006100"/>
      </font>
      <fill>
        <patternFill>
          <bgColor rgb="FFC6EFCE"/>
        </patternFill>
      </fill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49B3F"/>
      <color rgb="FFEADCF4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</xdr:colOff>
      <xdr:row>1</xdr:row>
      <xdr:rowOff>102396</xdr:rowOff>
    </xdr:from>
    <xdr:to>
      <xdr:col>3</xdr:col>
      <xdr:colOff>38100</xdr:colOff>
      <xdr:row>2</xdr:row>
      <xdr:rowOff>317446</xdr:rowOff>
    </xdr:to>
    <xdr:pic>
      <xdr:nvPicPr>
        <xdr:cNvPr id="3" name="Imagen 3" descr="logo300-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" y="207171"/>
          <a:ext cx="2519363" cy="40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74911</xdr:colOff>
      <xdr:row>35</xdr:row>
      <xdr:rowOff>66674</xdr:rowOff>
    </xdr:from>
    <xdr:to>
      <xdr:col>3</xdr:col>
      <xdr:colOff>742950</xdr:colOff>
      <xdr:row>39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461" y="7029449"/>
          <a:ext cx="1087139" cy="78105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104775</xdr:rowOff>
    </xdr:from>
    <xdr:to>
      <xdr:col>5</xdr:col>
      <xdr:colOff>808031</xdr:colOff>
      <xdr:row>3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90500"/>
          <a:ext cx="2693981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"/>
  <sheetViews>
    <sheetView tabSelected="1" zoomScaleNormal="100" workbookViewId="0">
      <selection activeCell="F8" sqref="F8"/>
    </sheetView>
  </sheetViews>
  <sheetFormatPr baseColWidth="10" defaultRowHeight="15"/>
  <cols>
    <col min="1" max="1" width="1.5703125" customWidth="1"/>
    <col min="2" max="9" width="20.7109375" customWidth="1"/>
    <col min="10" max="10" width="7.5703125" customWidth="1"/>
  </cols>
  <sheetData>
    <row r="1" spans="2:12" ht="8.25" customHeight="1" thickBot="1">
      <c r="K1" s="4"/>
      <c r="L1" s="4"/>
    </row>
    <row r="2" spans="2:12">
      <c r="B2" s="50"/>
      <c r="C2" s="51"/>
      <c r="D2" s="51"/>
      <c r="E2" s="51"/>
      <c r="F2" s="51"/>
      <c r="G2" s="51"/>
      <c r="H2" s="51"/>
      <c r="I2" s="51"/>
      <c r="J2" s="52"/>
      <c r="K2" s="4"/>
      <c r="L2" s="4"/>
    </row>
    <row r="3" spans="2:12" ht="27.75">
      <c r="B3" s="53"/>
      <c r="C3" s="1"/>
      <c r="D3" s="1"/>
      <c r="E3" s="1"/>
      <c r="F3" s="1"/>
      <c r="G3" s="2"/>
      <c r="H3" s="2"/>
      <c r="I3" s="265" t="s">
        <v>8</v>
      </c>
      <c r="J3" s="266"/>
      <c r="K3" s="5"/>
      <c r="L3" s="5"/>
    </row>
    <row r="4" spans="2:12" ht="7.5" customHeight="1">
      <c r="B4" s="53"/>
      <c r="C4" s="2"/>
      <c r="D4" s="1"/>
      <c r="E4" s="1"/>
      <c r="F4" s="1"/>
      <c r="G4" s="2"/>
      <c r="H4" s="2"/>
      <c r="I4" s="3"/>
      <c r="J4" s="54"/>
      <c r="K4" s="5"/>
      <c r="L4" s="5"/>
    </row>
    <row r="5" spans="2:12" ht="28.5">
      <c r="B5" s="53"/>
      <c r="C5" s="267" t="s">
        <v>132</v>
      </c>
      <c r="D5" s="268"/>
      <c r="E5" s="268"/>
      <c r="F5" s="268"/>
      <c r="G5" s="268"/>
      <c r="H5" s="268"/>
      <c r="I5" s="269"/>
      <c r="J5" s="54"/>
      <c r="K5" s="5"/>
      <c r="L5" s="5"/>
    </row>
    <row r="6" spans="2:12" ht="13.5" customHeight="1">
      <c r="B6" s="55"/>
      <c r="C6" s="8"/>
      <c r="D6" s="12"/>
      <c r="E6" s="8"/>
      <c r="F6" s="8"/>
      <c r="G6" s="8"/>
      <c r="H6" s="9"/>
      <c r="I6" s="9"/>
      <c r="J6" s="54"/>
      <c r="K6" s="5"/>
      <c r="L6" s="5"/>
    </row>
    <row r="7" spans="2:12" ht="21" customHeight="1">
      <c r="B7" s="55"/>
      <c r="C7" s="13"/>
      <c r="D7" s="10"/>
      <c r="E7" s="47"/>
      <c r="F7" s="48" t="s">
        <v>136</v>
      </c>
      <c r="G7" s="47"/>
      <c r="H7" s="11"/>
      <c r="I7" s="11"/>
      <c r="J7" s="54"/>
      <c r="K7" s="5"/>
      <c r="L7" s="5"/>
    </row>
    <row r="8" spans="2:12" ht="24" customHeight="1">
      <c r="B8" s="55"/>
      <c r="C8" s="13"/>
      <c r="D8" s="10"/>
      <c r="E8" s="10"/>
      <c r="F8" s="49" t="s">
        <v>100</v>
      </c>
      <c r="G8" s="10"/>
      <c r="H8" s="11"/>
      <c r="I8" s="11"/>
      <c r="J8" s="54"/>
      <c r="K8" s="5"/>
      <c r="L8" s="5"/>
    </row>
    <row r="9" spans="2:12" ht="17.25" customHeight="1">
      <c r="B9" s="55"/>
      <c r="C9" s="10" t="s">
        <v>9</v>
      </c>
      <c r="D9" s="10"/>
      <c r="E9" s="10"/>
      <c r="F9" s="10"/>
      <c r="G9" s="10"/>
      <c r="H9" s="11"/>
      <c r="I9" s="11"/>
      <c r="J9" s="54"/>
      <c r="K9" s="5"/>
      <c r="L9" s="5"/>
    </row>
    <row r="10" spans="2:12" ht="24.75" customHeight="1">
      <c r="B10" s="55"/>
      <c r="C10" s="14"/>
      <c r="D10" s="264" t="s">
        <v>10</v>
      </c>
      <c r="E10" s="264"/>
      <c r="F10" s="264"/>
      <c r="G10" s="264" t="s">
        <v>167</v>
      </c>
      <c r="H10" s="264"/>
      <c r="I10" s="15"/>
      <c r="J10" s="56"/>
      <c r="K10" s="5"/>
      <c r="L10" s="5"/>
    </row>
    <row r="11" spans="2:12" ht="24.75" customHeight="1">
      <c r="B11" s="55"/>
      <c r="C11" s="14"/>
      <c r="D11" s="264" t="s">
        <v>57</v>
      </c>
      <c r="E11" s="264"/>
      <c r="F11" s="264"/>
      <c r="G11" s="264" t="s">
        <v>168</v>
      </c>
      <c r="H11" s="264"/>
      <c r="I11" s="15"/>
      <c r="J11" s="56"/>
      <c r="K11" s="5"/>
      <c r="L11" s="5"/>
    </row>
    <row r="12" spans="2:12" ht="24.75" customHeight="1">
      <c r="B12" s="55"/>
      <c r="C12" s="14"/>
      <c r="D12" s="264" t="s">
        <v>48</v>
      </c>
      <c r="E12" s="264"/>
      <c r="F12" s="264"/>
      <c r="G12" s="264" t="s">
        <v>169</v>
      </c>
      <c r="H12" s="264"/>
      <c r="J12" s="56"/>
      <c r="K12" s="5"/>
      <c r="L12" s="5"/>
    </row>
    <row r="13" spans="2:12" ht="24.75" customHeight="1">
      <c r="B13" s="55"/>
      <c r="C13" s="14"/>
      <c r="D13" s="264" t="s">
        <v>56</v>
      </c>
      <c r="E13" s="264"/>
      <c r="F13" s="264"/>
      <c r="G13" s="264" t="s">
        <v>170</v>
      </c>
      <c r="H13" s="264"/>
      <c r="I13" s="15"/>
      <c r="J13" s="56"/>
      <c r="K13" s="5"/>
      <c r="L13" s="5"/>
    </row>
    <row r="14" spans="2:12" ht="28.5">
      <c r="B14" s="53"/>
      <c r="C14" s="11"/>
      <c r="D14" s="264" t="s">
        <v>79</v>
      </c>
      <c r="E14" s="264"/>
      <c r="F14" s="264"/>
      <c r="G14" s="264" t="s">
        <v>58</v>
      </c>
      <c r="H14" s="264"/>
      <c r="I14" s="15"/>
      <c r="J14" s="54"/>
      <c r="K14" s="6"/>
      <c r="L14" s="6"/>
    </row>
    <row r="15" spans="2:12" ht="28.5">
      <c r="B15" s="53"/>
      <c r="C15" s="11"/>
      <c r="D15" s="264"/>
      <c r="E15" s="264"/>
      <c r="F15" s="264"/>
      <c r="G15" s="264" t="s">
        <v>59</v>
      </c>
      <c r="H15" s="264"/>
      <c r="I15" s="114" t="s">
        <v>101</v>
      </c>
      <c r="J15" s="54"/>
      <c r="K15" s="6"/>
      <c r="L15" s="6"/>
    </row>
    <row r="16" spans="2:12" ht="29.25" thickBot="1">
      <c r="B16" s="57"/>
      <c r="C16" s="58"/>
      <c r="D16" s="58"/>
      <c r="E16" s="58"/>
      <c r="F16" s="58"/>
      <c r="G16" s="58"/>
      <c r="H16" s="58"/>
      <c r="I16" s="58"/>
      <c r="J16" s="59"/>
      <c r="K16" s="7"/>
      <c r="L16" s="7"/>
    </row>
  </sheetData>
  <mergeCells count="2">
    <mergeCell ref="I3:J3"/>
    <mergeCell ref="C5:I5"/>
  </mergeCells>
  <hyperlinks>
    <hyperlink ref="D13" location="Bloque!A2" display="Resultados por Bloque" xr:uid="{00000000-0004-0000-0000-000000000000}"/>
    <hyperlink ref="D10" location="cuestionario!A1" display="Cuestionario" xr:uid="{00000000-0004-0000-0000-000001000000}"/>
    <hyperlink ref="D14" location="Titulacion!A2" display="Resultados por Titulación" xr:uid="{00000000-0004-0000-0000-000002000000}"/>
    <hyperlink ref="D11" location="Preguntas!A2" display="Resultados por Pregunta" xr:uid="{00000000-0004-0000-0000-000003000000}"/>
    <hyperlink ref="G10" location="'Centro_G-M'!A2" display="Resultados por Centro" xr:uid="{00000000-0004-0000-0000-000004000000}"/>
    <hyperlink ref="D12" location="'Si-Non'!A2" display="Resultados Preguntas Si/Non" xr:uid="{00000000-0004-0000-0000-000005000000}"/>
    <hyperlink ref="G14" location="Participación!A2" display="Participación" xr:uid="{00000000-0004-0000-0000-000006000000}"/>
    <hyperlink ref="G15" location="Abertas!A2" display="Respostas a preguntas abertas" xr:uid="{00000000-0004-0000-0000-000007000000}"/>
    <hyperlink ref="G12" location="Centro!A2" display="Referentes dos Centros" xr:uid="{00000000-0004-0000-0000-000008000000}"/>
    <hyperlink ref="G13" location="Uvigo!A2" display="Referentes da Uvigo" xr:uid="{00000000-0004-0000-0000-000009000000}"/>
    <hyperlink ref="G11" location="Ámbito!A2" display="Resultados por Ámbito de Coñecemento" xr:uid="{00000000-0004-0000-0000-00000A000000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workbookViewId="0">
      <pane ySplit="1" topLeftCell="A2" activePane="bottomLeft" state="frozen"/>
      <selection activeCell="C5" sqref="C5:I5"/>
      <selection pane="bottomLeft" activeCell="C1" sqref="C1"/>
    </sheetView>
  </sheetViews>
  <sheetFormatPr baseColWidth="10" defaultRowHeight="15"/>
  <cols>
    <col min="1" max="1" width="20.42578125" style="32" customWidth="1"/>
    <col min="2" max="2" width="16.85546875" customWidth="1"/>
    <col min="3" max="3" width="24.85546875" customWidth="1"/>
    <col min="4" max="4" width="14.85546875" style="30" customWidth="1"/>
  </cols>
  <sheetData>
    <row r="1" spans="1:4" s="29" customFormat="1" ht="35.1" customHeight="1" thickBot="1">
      <c r="A1" s="95" t="s">
        <v>40</v>
      </c>
      <c r="B1" s="95" t="s">
        <v>80</v>
      </c>
      <c r="C1" s="260" t="s">
        <v>137</v>
      </c>
      <c r="D1" s="98" t="s">
        <v>85</v>
      </c>
    </row>
    <row r="2" spans="1:4" ht="27.95" customHeight="1">
      <c r="A2" s="93" t="s">
        <v>92</v>
      </c>
      <c r="B2" s="115" t="s">
        <v>104</v>
      </c>
      <c r="C2" s="103">
        <v>3335</v>
      </c>
      <c r="D2" s="81">
        <v>3.3634182908545727</v>
      </c>
    </row>
    <row r="3" spans="1:4" ht="27.95" customHeight="1">
      <c r="A3" s="25" t="s">
        <v>92</v>
      </c>
      <c r="B3" s="116" t="s">
        <v>105</v>
      </c>
      <c r="C3" s="125">
        <v>6302</v>
      </c>
      <c r="D3" s="83">
        <v>3.3029197080291972</v>
      </c>
    </row>
    <row r="4" spans="1:4" ht="27.95" customHeight="1">
      <c r="A4" s="129" t="s">
        <v>92</v>
      </c>
      <c r="B4" s="130" t="s">
        <v>42</v>
      </c>
      <c r="C4" s="133">
        <v>9637</v>
      </c>
      <c r="D4" s="134">
        <v>3.323855971775449</v>
      </c>
    </row>
    <row r="5" spans="1:4" ht="27.95" customHeight="1">
      <c r="A5" s="25" t="s">
        <v>95</v>
      </c>
      <c r="B5" s="116" t="s">
        <v>104</v>
      </c>
      <c r="C5" s="125">
        <v>2269</v>
      </c>
      <c r="D5" s="83">
        <v>3.6245041868664609</v>
      </c>
    </row>
    <row r="6" spans="1:4" ht="27.95" customHeight="1">
      <c r="A6" s="25" t="s">
        <v>95</v>
      </c>
      <c r="B6" s="116" t="s">
        <v>105</v>
      </c>
      <c r="C6" s="125">
        <v>2864</v>
      </c>
      <c r="D6" s="83">
        <v>3.5446927374301676</v>
      </c>
    </row>
    <row r="7" spans="1:4" ht="27.95" customHeight="1">
      <c r="A7" s="131" t="s">
        <v>95</v>
      </c>
      <c r="B7" s="119" t="s">
        <v>42</v>
      </c>
      <c r="C7" s="126">
        <v>5133</v>
      </c>
      <c r="D7" s="127">
        <v>3.5799727255016558</v>
      </c>
    </row>
    <row r="8" spans="1:4" ht="27.95" customHeight="1">
      <c r="A8" s="25" t="s">
        <v>106</v>
      </c>
      <c r="B8" s="116" t="s">
        <v>104</v>
      </c>
      <c r="C8" s="125">
        <v>5604</v>
      </c>
      <c r="D8" s="83">
        <v>3.469129193433262</v>
      </c>
    </row>
    <row r="9" spans="1:4" ht="27.95" customHeight="1">
      <c r="A9" s="25" t="s">
        <v>106</v>
      </c>
      <c r="B9" s="116" t="s">
        <v>105</v>
      </c>
      <c r="C9" s="125">
        <v>9166</v>
      </c>
      <c r="D9" s="83">
        <v>3.3784638882827842</v>
      </c>
    </row>
    <row r="10" spans="1:4" ht="27.95" customHeight="1" thickBot="1">
      <c r="A10" s="132" t="s">
        <v>106</v>
      </c>
      <c r="B10" s="123" t="s">
        <v>42</v>
      </c>
      <c r="C10" s="104">
        <v>14770</v>
      </c>
      <c r="D10" s="128">
        <v>3.4128639133378469</v>
      </c>
    </row>
  </sheetData>
  <autoFilter ref="A1:D7" xr:uid="{00000000-0009-0000-0000-000009000000}"/>
  <conditionalFormatting sqref="A2">
    <cfRule type="expression" dxfId="6" priority="22">
      <formula>#REF!="T"</formula>
    </cfRule>
  </conditionalFormatting>
  <conditionalFormatting sqref="A3">
    <cfRule type="expression" dxfId="5" priority="21">
      <formula>#REF!="T"</formula>
    </cfRule>
  </conditionalFormatting>
  <conditionalFormatting sqref="A4:B10">
    <cfRule type="expression" dxfId="4" priority="8">
      <formula>#REF!="T"</formula>
    </cfRule>
  </conditionalFormatting>
  <conditionalFormatting sqref="B2:B4">
    <cfRule type="expression" dxfId="3" priority="20">
      <formula>#REF!="T"</formula>
    </cfRule>
  </conditionalFormatting>
  <conditionalFormatting sqref="C2:D10">
    <cfRule type="expression" dxfId="2" priority="1">
      <formula>#REF!="T"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5"/>
  <sheetViews>
    <sheetView workbookViewId="0">
      <pane ySplit="2" topLeftCell="A3" activePane="bottomLeft" state="frozen"/>
      <selection activeCell="C5" sqref="C5:I5"/>
      <selection pane="bottomLeft" activeCell="A2" sqref="A2"/>
    </sheetView>
  </sheetViews>
  <sheetFormatPr baseColWidth="10" defaultRowHeight="15"/>
  <cols>
    <col min="1" max="1" width="8.7109375" customWidth="1"/>
    <col min="2" max="2" width="28.5703125" style="40" customWidth="1"/>
    <col min="3" max="3" width="7.85546875" customWidth="1"/>
    <col min="4" max="4" width="23.28515625" bestFit="1" customWidth="1"/>
    <col min="5" max="5" width="16.140625" customWidth="1"/>
    <col min="6" max="6" width="36.5703125" style="40" customWidth="1"/>
    <col min="7" max="8" width="7.85546875" style="37" customWidth="1"/>
    <col min="9" max="9" width="6.85546875" style="43" customWidth="1"/>
    <col min="10" max="11" width="7.85546875" style="37" customWidth="1"/>
    <col min="12" max="12" width="6.85546875" style="43" customWidth="1"/>
    <col min="13" max="14" width="7.85546875" style="37" customWidth="1"/>
    <col min="15" max="15" width="6.85546875" style="43" customWidth="1"/>
    <col min="16" max="17" width="7.85546875" style="37" customWidth="1"/>
    <col min="18" max="18" width="6.85546875" style="43" customWidth="1"/>
    <col min="19" max="20" width="7.85546875" style="43" customWidth="1"/>
    <col min="21" max="21" width="6.85546875" style="43" customWidth="1"/>
    <col min="22" max="22" width="7.7109375" style="44" customWidth="1"/>
    <col min="23" max="23" width="7.7109375" style="37" customWidth="1"/>
    <col min="24" max="24" width="6" style="43" customWidth="1"/>
  </cols>
  <sheetData>
    <row r="1" spans="1:24" ht="35.1" customHeight="1" thickBot="1">
      <c r="B1"/>
      <c r="F1"/>
      <c r="G1" s="286" t="s">
        <v>45</v>
      </c>
      <c r="H1" s="287"/>
      <c r="I1" s="288"/>
      <c r="J1" s="286" t="s">
        <v>33</v>
      </c>
      <c r="K1" s="287"/>
      <c r="L1" s="288"/>
      <c r="M1" s="286" t="s">
        <v>40</v>
      </c>
      <c r="N1" s="287"/>
      <c r="O1" s="288"/>
      <c r="P1" s="286" t="s">
        <v>41</v>
      </c>
      <c r="Q1" s="287"/>
      <c r="R1" s="288"/>
      <c r="S1" s="286" t="s">
        <v>81</v>
      </c>
      <c r="T1" s="287"/>
      <c r="U1" s="288"/>
      <c r="V1" s="286" t="s">
        <v>42</v>
      </c>
      <c r="W1" s="287"/>
      <c r="X1" s="288"/>
    </row>
    <row r="2" spans="1:24" ht="35.1" customHeight="1" thickBot="1">
      <c r="A2" s="97" t="s">
        <v>87</v>
      </c>
      <c r="B2" s="97" t="s">
        <v>33</v>
      </c>
      <c r="C2" s="97" t="s">
        <v>40</v>
      </c>
      <c r="D2" s="97" t="s">
        <v>41</v>
      </c>
      <c r="E2" s="97" t="s">
        <v>88</v>
      </c>
      <c r="F2" s="97" t="s">
        <v>35</v>
      </c>
      <c r="G2" s="108" t="s">
        <v>44</v>
      </c>
      <c r="H2" s="97" t="s">
        <v>89</v>
      </c>
      <c r="I2" s="109" t="s">
        <v>43</v>
      </c>
      <c r="J2" s="108" t="s">
        <v>44</v>
      </c>
      <c r="K2" s="97" t="s">
        <v>89</v>
      </c>
      <c r="L2" s="110" t="s">
        <v>43</v>
      </c>
      <c r="M2" s="108" t="s">
        <v>44</v>
      </c>
      <c r="N2" s="97" t="s">
        <v>89</v>
      </c>
      <c r="O2" s="110" t="s">
        <v>43</v>
      </c>
      <c r="P2" s="108" t="s">
        <v>44</v>
      </c>
      <c r="Q2" s="97" t="s">
        <v>89</v>
      </c>
      <c r="R2" s="110" t="s">
        <v>43</v>
      </c>
      <c r="S2" s="108" t="s">
        <v>44</v>
      </c>
      <c r="T2" s="97" t="s">
        <v>89</v>
      </c>
      <c r="U2" s="110" t="s">
        <v>43</v>
      </c>
      <c r="V2" s="108" t="s">
        <v>44</v>
      </c>
      <c r="W2" s="97" t="s">
        <v>89</v>
      </c>
      <c r="X2" s="110" t="s">
        <v>43</v>
      </c>
    </row>
    <row r="3" spans="1:24" ht="34.5" customHeight="1">
      <c r="A3" s="185">
        <v>102</v>
      </c>
      <c r="B3" s="186" t="s">
        <v>90</v>
      </c>
      <c r="C3" s="187" t="s">
        <v>92</v>
      </c>
      <c r="D3" s="187" t="s">
        <v>97</v>
      </c>
      <c r="E3" s="187" t="s">
        <v>6</v>
      </c>
      <c r="F3" s="186" t="s">
        <v>77</v>
      </c>
      <c r="G3" s="185">
        <v>9</v>
      </c>
      <c r="H3" s="188">
        <v>46</v>
      </c>
      <c r="I3" s="189">
        <v>0.19565217391304349</v>
      </c>
      <c r="J3" s="185">
        <v>14</v>
      </c>
      <c r="K3" s="187">
        <v>66</v>
      </c>
      <c r="L3" s="190">
        <v>0.21212121212121213</v>
      </c>
      <c r="M3" s="185">
        <v>570</v>
      </c>
      <c r="N3" s="187">
        <v>3016</v>
      </c>
      <c r="O3" s="190">
        <v>0.18899204244031831</v>
      </c>
      <c r="P3" s="185">
        <v>70</v>
      </c>
      <c r="Q3" s="187">
        <v>412</v>
      </c>
      <c r="R3" s="190">
        <v>0.16990291262135923</v>
      </c>
      <c r="S3" s="185">
        <v>43</v>
      </c>
      <c r="T3" s="187">
        <v>300</v>
      </c>
      <c r="U3" s="190">
        <v>0.14333333333333334</v>
      </c>
      <c r="V3" s="185">
        <v>874</v>
      </c>
      <c r="W3" s="187">
        <v>4384</v>
      </c>
      <c r="X3" s="191">
        <v>0.19936131386861314</v>
      </c>
    </row>
    <row r="4" spans="1:24" ht="34.5" customHeight="1">
      <c r="A4" s="152">
        <v>102</v>
      </c>
      <c r="B4" s="150" t="s">
        <v>90</v>
      </c>
      <c r="C4" s="151" t="s">
        <v>95</v>
      </c>
      <c r="D4" s="151" t="s">
        <v>97</v>
      </c>
      <c r="E4" s="151" t="s">
        <v>7</v>
      </c>
      <c r="F4" s="150" t="s">
        <v>98</v>
      </c>
      <c r="G4" s="152">
        <v>5</v>
      </c>
      <c r="H4" s="155">
        <v>20</v>
      </c>
      <c r="I4" s="153">
        <v>0.25</v>
      </c>
      <c r="J4" s="152">
        <v>14</v>
      </c>
      <c r="K4" s="151">
        <v>66</v>
      </c>
      <c r="L4" s="154">
        <v>0.21212121212121213</v>
      </c>
      <c r="M4" s="152">
        <v>304</v>
      </c>
      <c r="N4" s="151">
        <v>1368</v>
      </c>
      <c r="O4" s="154">
        <v>0.22222222222222221</v>
      </c>
      <c r="P4" s="152">
        <v>70</v>
      </c>
      <c r="Q4" s="151">
        <v>412</v>
      </c>
      <c r="R4" s="154">
        <v>0.16990291262135923</v>
      </c>
      <c r="S4" s="152">
        <v>27</v>
      </c>
      <c r="T4" s="151">
        <v>112</v>
      </c>
      <c r="U4" s="154">
        <v>0.24107142857142858</v>
      </c>
      <c r="V4" s="152">
        <v>874</v>
      </c>
      <c r="W4" s="151">
        <v>4384</v>
      </c>
      <c r="X4" s="192">
        <v>0.19936131386861314</v>
      </c>
    </row>
    <row r="5" spans="1:24" ht="34.5" customHeight="1" thickBot="1">
      <c r="A5" s="193" t="s">
        <v>130</v>
      </c>
      <c r="B5" s="194" t="s">
        <v>127</v>
      </c>
      <c r="C5" s="195" t="s">
        <v>92</v>
      </c>
      <c r="D5" s="195" t="s">
        <v>99</v>
      </c>
      <c r="E5" s="195" t="s">
        <v>75</v>
      </c>
      <c r="F5" s="194" t="s">
        <v>76</v>
      </c>
      <c r="G5" s="193">
        <v>1</v>
      </c>
      <c r="H5" s="196">
        <v>6</v>
      </c>
      <c r="I5" s="197">
        <v>0.16666666666666666</v>
      </c>
      <c r="J5" s="193">
        <v>1</v>
      </c>
      <c r="K5" s="195">
        <v>6</v>
      </c>
      <c r="L5" s="198">
        <v>0.16666666666666666</v>
      </c>
      <c r="M5" s="193">
        <v>570</v>
      </c>
      <c r="N5" s="195">
        <v>3016</v>
      </c>
      <c r="O5" s="198">
        <v>0.18899204244031831</v>
      </c>
      <c r="P5" s="193">
        <v>458</v>
      </c>
      <c r="Q5" s="195">
        <v>2290</v>
      </c>
      <c r="R5" s="198">
        <v>0.2</v>
      </c>
      <c r="S5" s="193">
        <v>284</v>
      </c>
      <c r="T5" s="195">
        <v>1514</v>
      </c>
      <c r="U5" s="198">
        <v>0.18758256274768825</v>
      </c>
      <c r="V5" s="193">
        <v>874</v>
      </c>
      <c r="W5" s="195">
        <v>4384</v>
      </c>
      <c r="X5" s="199">
        <v>0.19936131386861314</v>
      </c>
    </row>
  </sheetData>
  <autoFilter ref="A2:X5" xr:uid="{00000000-0009-0000-0000-00000A000000}"/>
  <mergeCells count="6">
    <mergeCell ref="G1:I1"/>
    <mergeCell ref="J1:L1"/>
    <mergeCell ref="M1:O1"/>
    <mergeCell ref="P1:R1"/>
    <mergeCell ref="V1:X1"/>
    <mergeCell ref="S1:U1"/>
  </mergeCells>
  <conditionalFormatting sqref="A3:X5">
    <cfRule type="expression" dxfId="1" priority="33">
      <formula>$G3="T"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676"/>
  <sheetViews>
    <sheetView zoomScaleNormal="100" workbookViewId="0">
      <pane ySplit="1" topLeftCell="A2" activePane="bottomLeft" state="frozen"/>
      <selection pane="bottomLeft" activeCell="C6" sqref="C6"/>
    </sheetView>
  </sheetViews>
  <sheetFormatPr baseColWidth="10" defaultRowHeight="15"/>
  <cols>
    <col min="1" max="1" width="7.42578125" style="35" customWidth="1"/>
    <col min="2" max="2" width="8.140625" style="35" customWidth="1"/>
    <col min="3" max="3" width="23" style="36" customWidth="1"/>
    <col min="4" max="4" width="12.42578125" style="16" customWidth="1"/>
    <col min="5" max="5" width="37.42578125" style="36" customWidth="1"/>
    <col min="6" max="6" width="45.28515625" style="36" customWidth="1"/>
    <col min="7" max="7" width="55.28515625" style="36" customWidth="1"/>
    <col min="8" max="8" width="63.140625" style="36" customWidth="1"/>
    <col min="9" max="19" width="11.42578125" style="16"/>
    <col min="20" max="23" width="3" style="16" bestFit="1" customWidth="1"/>
    <col min="24" max="16384" width="11.42578125" style="16"/>
  </cols>
  <sheetData>
    <row r="1" spans="1:8" ht="32.25" thickBot="1">
      <c r="A1" s="94" t="s">
        <v>54</v>
      </c>
      <c r="B1" s="94" t="s">
        <v>55</v>
      </c>
      <c r="C1" s="94" t="s">
        <v>33</v>
      </c>
      <c r="D1" s="94" t="s">
        <v>78</v>
      </c>
      <c r="E1" s="94" t="s">
        <v>50</v>
      </c>
      <c r="F1" s="94" t="s">
        <v>30</v>
      </c>
      <c r="G1" s="94" t="s">
        <v>31</v>
      </c>
      <c r="H1" s="94" t="s">
        <v>26</v>
      </c>
    </row>
    <row r="2" spans="1:8" ht="76.5">
      <c r="A2" s="79">
        <v>1</v>
      </c>
      <c r="B2" s="201">
        <v>102</v>
      </c>
      <c r="C2" s="200" t="s">
        <v>90</v>
      </c>
      <c r="D2" s="66" t="s">
        <v>6</v>
      </c>
      <c r="E2" s="220" t="s">
        <v>77</v>
      </c>
      <c r="F2" s="200" t="s">
        <v>114</v>
      </c>
      <c r="G2" s="200" t="s">
        <v>107</v>
      </c>
      <c r="H2" s="202" t="s">
        <v>122</v>
      </c>
    </row>
    <row r="3" spans="1:8" ht="25.5">
      <c r="A3" s="156">
        <v>2</v>
      </c>
      <c r="B3" s="210">
        <v>102</v>
      </c>
      <c r="C3" s="209" t="s">
        <v>90</v>
      </c>
      <c r="D3" s="208" t="s">
        <v>6</v>
      </c>
      <c r="E3" s="221" t="s">
        <v>77</v>
      </c>
      <c r="F3" s="209" t="s">
        <v>115</v>
      </c>
      <c r="G3" s="209" t="s">
        <v>108</v>
      </c>
      <c r="H3" s="211"/>
    </row>
    <row r="4" spans="1:8" ht="25.5">
      <c r="A4" s="82">
        <v>1</v>
      </c>
      <c r="B4" s="39">
        <v>102</v>
      </c>
      <c r="C4" s="27" t="s">
        <v>90</v>
      </c>
      <c r="D4" s="19" t="s">
        <v>7</v>
      </c>
      <c r="E4" s="222" t="s">
        <v>98</v>
      </c>
      <c r="F4" s="27" t="s">
        <v>116</v>
      </c>
      <c r="G4" s="27"/>
      <c r="H4" s="204"/>
    </row>
    <row r="5" spans="1:8" ht="51">
      <c r="A5" s="160">
        <v>2</v>
      </c>
      <c r="B5" s="101">
        <v>102</v>
      </c>
      <c r="C5" s="100" t="s">
        <v>90</v>
      </c>
      <c r="D5" s="99" t="s">
        <v>7</v>
      </c>
      <c r="E5" s="223" t="s">
        <v>98</v>
      </c>
      <c r="F5" s="100" t="s">
        <v>117</v>
      </c>
      <c r="G5" s="100" t="s">
        <v>109</v>
      </c>
      <c r="H5" s="203" t="s">
        <v>123</v>
      </c>
    </row>
    <row r="6" spans="1:8" ht="102">
      <c r="A6" s="82">
        <v>3</v>
      </c>
      <c r="B6" s="39">
        <v>102</v>
      </c>
      <c r="C6" s="27" t="s">
        <v>90</v>
      </c>
      <c r="D6" s="19" t="s">
        <v>7</v>
      </c>
      <c r="E6" s="222" t="s">
        <v>98</v>
      </c>
      <c r="F6" s="27" t="s">
        <v>118</v>
      </c>
      <c r="G6" s="27" t="s">
        <v>110</v>
      </c>
      <c r="H6" s="204" t="s">
        <v>124</v>
      </c>
    </row>
    <row r="7" spans="1:8" ht="51">
      <c r="A7" s="160">
        <v>4</v>
      </c>
      <c r="B7" s="101">
        <v>102</v>
      </c>
      <c r="C7" s="100" t="s">
        <v>90</v>
      </c>
      <c r="D7" s="99" t="s">
        <v>7</v>
      </c>
      <c r="E7" s="223" t="s">
        <v>98</v>
      </c>
      <c r="F7" s="100" t="s">
        <v>119</v>
      </c>
      <c r="G7" s="100" t="s">
        <v>111</v>
      </c>
      <c r="H7" s="203" t="s">
        <v>125</v>
      </c>
    </row>
    <row r="8" spans="1:8" ht="51">
      <c r="A8" s="212">
        <v>5</v>
      </c>
      <c r="B8" s="215">
        <v>102</v>
      </c>
      <c r="C8" s="214" t="s">
        <v>90</v>
      </c>
      <c r="D8" s="213" t="s">
        <v>7</v>
      </c>
      <c r="E8" s="224" t="s">
        <v>98</v>
      </c>
      <c r="F8" s="214" t="s">
        <v>120</v>
      </c>
      <c r="G8" s="214" t="s">
        <v>112</v>
      </c>
      <c r="H8" s="216"/>
    </row>
    <row r="9" spans="1:8" ht="39" thickBot="1">
      <c r="A9" s="164">
        <v>1</v>
      </c>
      <c r="B9" s="180" t="s">
        <v>130</v>
      </c>
      <c r="C9" s="206" t="s">
        <v>127</v>
      </c>
      <c r="D9" s="205" t="s">
        <v>75</v>
      </c>
      <c r="E9" s="225" t="s">
        <v>76</v>
      </c>
      <c r="F9" s="206" t="s">
        <v>121</v>
      </c>
      <c r="G9" s="206" t="s">
        <v>113</v>
      </c>
      <c r="H9" s="207" t="s">
        <v>126</v>
      </c>
    </row>
    <row r="264" spans="20:24">
      <c r="T264" s="16" t="e">
        <f>+IF(D264=#REF!,1,0)</f>
        <v>#REF!</v>
      </c>
      <c r="U264" s="16" t="e">
        <f>+IF(#REF!=#REF!,1,0)</f>
        <v>#REF!</v>
      </c>
      <c r="V264" s="16" t="e">
        <f>+IF(#REF!=#REF!,1,0)</f>
        <v>#REF!</v>
      </c>
      <c r="W264" s="16" t="e">
        <f>+IF(#REF!=L264,1,0)</f>
        <v>#REF!</v>
      </c>
      <c r="X264" s="16" t="e">
        <f t="shared" ref="X264:X298" si="0">SUM(T264:W264)</f>
        <v>#REF!</v>
      </c>
    </row>
    <row r="265" spans="20:24">
      <c r="T265" s="16" t="e">
        <f>+IF(D265=#REF!,1,0)</f>
        <v>#REF!</v>
      </c>
      <c r="U265" s="16" t="e">
        <f>+IF(#REF!=#REF!,1,0)</f>
        <v>#REF!</v>
      </c>
      <c r="V265" s="16" t="e">
        <f>+IF(#REF!=#REF!,1,0)</f>
        <v>#REF!</v>
      </c>
      <c r="W265" s="16" t="e">
        <f>+IF(#REF!=L265,1,0)</f>
        <v>#REF!</v>
      </c>
      <c r="X265" s="16" t="e">
        <f t="shared" si="0"/>
        <v>#REF!</v>
      </c>
    </row>
    <row r="266" spans="20:24">
      <c r="T266" s="16" t="e">
        <f>+IF(D266=#REF!,1,0)</f>
        <v>#REF!</v>
      </c>
      <c r="U266" s="16" t="e">
        <f>+IF(#REF!=#REF!,1,0)</f>
        <v>#REF!</v>
      </c>
      <c r="V266" s="16" t="e">
        <f>+IF(#REF!=#REF!,1,0)</f>
        <v>#REF!</v>
      </c>
      <c r="W266" s="16" t="e">
        <f>+IF(#REF!=L266,1,0)</f>
        <v>#REF!</v>
      </c>
      <c r="X266" s="16" t="e">
        <f t="shared" si="0"/>
        <v>#REF!</v>
      </c>
    </row>
    <row r="267" spans="20:24">
      <c r="T267" s="16" t="e">
        <f>+IF(D267=#REF!,1,0)</f>
        <v>#REF!</v>
      </c>
      <c r="U267" s="16" t="e">
        <f>+IF(#REF!=#REF!,1,0)</f>
        <v>#REF!</v>
      </c>
      <c r="V267" s="16" t="e">
        <f>+IF(#REF!=#REF!,1,0)</f>
        <v>#REF!</v>
      </c>
      <c r="W267" s="16" t="e">
        <f>+IF(#REF!=L267,1,0)</f>
        <v>#REF!</v>
      </c>
      <c r="X267" s="16" t="e">
        <f t="shared" si="0"/>
        <v>#REF!</v>
      </c>
    </row>
    <row r="268" spans="20:24">
      <c r="T268" s="16" t="e">
        <f>+IF(D268=#REF!,1,0)</f>
        <v>#REF!</v>
      </c>
      <c r="U268" s="16" t="e">
        <f>+IF(#REF!=#REF!,1,0)</f>
        <v>#REF!</v>
      </c>
      <c r="V268" s="16" t="e">
        <f>+IF(#REF!=#REF!,1,0)</f>
        <v>#REF!</v>
      </c>
      <c r="W268" s="16" t="e">
        <f>+IF(#REF!=L268,1,0)</f>
        <v>#REF!</v>
      </c>
      <c r="X268" s="16" t="e">
        <f t="shared" si="0"/>
        <v>#REF!</v>
      </c>
    </row>
    <row r="269" spans="20:24">
      <c r="T269" s="16" t="e">
        <f>+IF(D269=#REF!,1,0)</f>
        <v>#REF!</v>
      </c>
      <c r="U269" s="16" t="e">
        <f>+IF(#REF!=#REF!,1,0)</f>
        <v>#REF!</v>
      </c>
      <c r="V269" s="16" t="e">
        <f>+IF(#REF!=#REF!,1,0)</f>
        <v>#REF!</v>
      </c>
      <c r="W269" s="16" t="e">
        <f>+IF(#REF!=L269,1,0)</f>
        <v>#REF!</v>
      </c>
      <c r="X269" s="16" t="e">
        <f t="shared" si="0"/>
        <v>#REF!</v>
      </c>
    </row>
    <row r="270" spans="20:24">
      <c r="T270" s="16" t="e">
        <f>+IF(D270=#REF!,1,0)</f>
        <v>#REF!</v>
      </c>
      <c r="U270" s="16" t="e">
        <f>+IF(#REF!=#REF!,1,0)</f>
        <v>#REF!</v>
      </c>
      <c r="V270" s="16" t="e">
        <f>+IF(#REF!=#REF!,1,0)</f>
        <v>#REF!</v>
      </c>
      <c r="W270" s="16" t="e">
        <f>+IF(#REF!=L270,1,0)</f>
        <v>#REF!</v>
      </c>
      <c r="X270" s="16" t="e">
        <f t="shared" si="0"/>
        <v>#REF!</v>
      </c>
    </row>
    <row r="271" spans="20:24">
      <c r="T271" s="16" t="e">
        <f>+IF(D271=#REF!,1,0)</f>
        <v>#REF!</v>
      </c>
      <c r="U271" s="16" t="e">
        <f>+IF(#REF!=#REF!,1,0)</f>
        <v>#REF!</v>
      </c>
      <c r="V271" s="16" t="e">
        <f>+IF(#REF!=#REF!,1,0)</f>
        <v>#REF!</v>
      </c>
      <c r="W271" s="16" t="e">
        <f>+IF(#REF!=L271,1,0)</f>
        <v>#REF!</v>
      </c>
      <c r="X271" s="16" t="e">
        <f t="shared" si="0"/>
        <v>#REF!</v>
      </c>
    </row>
    <row r="272" spans="20:24">
      <c r="T272" s="16" t="e">
        <f>+IF(D272=#REF!,1,0)</f>
        <v>#REF!</v>
      </c>
      <c r="U272" s="16" t="e">
        <f>+IF(#REF!=#REF!,1,0)</f>
        <v>#REF!</v>
      </c>
      <c r="V272" s="16" t="e">
        <f>+IF(#REF!=#REF!,1,0)</f>
        <v>#REF!</v>
      </c>
      <c r="W272" s="16" t="e">
        <f>+IF(#REF!=L272,1,0)</f>
        <v>#REF!</v>
      </c>
      <c r="X272" s="16" t="e">
        <f t="shared" si="0"/>
        <v>#REF!</v>
      </c>
    </row>
    <row r="273" spans="20:24">
      <c r="T273" s="16" t="e">
        <f>+IF(D273=#REF!,1,0)</f>
        <v>#REF!</v>
      </c>
      <c r="U273" s="16" t="e">
        <f>+IF(#REF!=#REF!,1,0)</f>
        <v>#REF!</v>
      </c>
      <c r="V273" s="16" t="e">
        <f>+IF(#REF!=#REF!,1,0)</f>
        <v>#REF!</v>
      </c>
      <c r="W273" s="16" t="e">
        <f>+IF(#REF!=L273,1,0)</f>
        <v>#REF!</v>
      </c>
      <c r="X273" s="16" t="e">
        <f t="shared" si="0"/>
        <v>#REF!</v>
      </c>
    </row>
    <row r="274" spans="20:24">
      <c r="T274" s="16" t="e">
        <f>+IF(D274=#REF!,1,0)</f>
        <v>#REF!</v>
      </c>
      <c r="U274" s="16" t="e">
        <f>+IF(#REF!=#REF!,1,0)</f>
        <v>#REF!</v>
      </c>
      <c r="V274" s="16" t="e">
        <f>+IF(#REF!=#REF!,1,0)</f>
        <v>#REF!</v>
      </c>
      <c r="W274" s="16" t="e">
        <f>+IF(#REF!=L274,1,0)</f>
        <v>#REF!</v>
      </c>
      <c r="X274" s="16" t="e">
        <f t="shared" si="0"/>
        <v>#REF!</v>
      </c>
    </row>
    <row r="275" spans="20:24">
      <c r="T275" s="16" t="e">
        <f>+IF(D275=#REF!,1,0)</f>
        <v>#REF!</v>
      </c>
      <c r="U275" s="16" t="e">
        <f>+IF(#REF!=#REF!,1,0)</f>
        <v>#REF!</v>
      </c>
      <c r="V275" s="16" t="e">
        <f>+IF(#REF!=#REF!,1,0)</f>
        <v>#REF!</v>
      </c>
      <c r="W275" s="16" t="e">
        <f>+IF(#REF!=L275,1,0)</f>
        <v>#REF!</v>
      </c>
      <c r="X275" s="16" t="e">
        <f t="shared" si="0"/>
        <v>#REF!</v>
      </c>
    </row>
    <row r="276" spans="20:24">
      <c r="T276" s="16" t="e">
        <f>+IF(D276=#REF!,1,0)</f>
        <v>#REF!</v>
      </c>
      <c r="U276" s="16" t="e">
        <f>+IF(#REF!=#REF!,1,0)</f>
        <v>#REF!</v>
      </c>
      <c r="V276" s="16" t="e">
        <f>+IF(#REF!=#REF!,1,0)</f>
        <v>#REF!</v>
      </c>
      <c r="W276" s="16" t="e">
        <f>+IF(#REF!=L276,1,0)</f>
        <v>#REF!</v>
      </c>
      <c r="X276" s="16" t="e">
        <f t="shared" si="0"/>
        <v>#REF!</v>
      </c>
    </row>
    <row r="277" spans="20:24">
      <c r="T277" s="16" t="e">
        <f>+IF(D277=#REF!,1,0)</f>
        <v>#REF!</v>
      </c>
      <c r="U277" s="16" t="e">
        <f>+IF(#REF!=#REF!,1,0)</f>
        <v>#REF!</v>
      </c>
      <c r="V277" s="16" t="e">
        <f>+IF(#REF!=#REF!,1,0)</f>
        <v>#REF!</v>
      </c>
      <c r="W277" s="16" t="e">
        <f>+IF(#REF!=L277,1,0)</f>
        <v>#REF!</v>
      </c>
      <c r="X277" s="16" t="e">
        <f t="shared" si="0"/>
        <v>#REF!</v>
      </c>
    </row>
    <row r="278" spans="20:24">
      <c r="T278" s="16" t="e">
        <f>+IF(D278=#REF!,1,0)</f>
        <v>#REF!</v>
      </c>
      <c r="U278" s="16" t="e">
        <f>+IF(#REF!=#REF!,1,0)</f>
        <v>#REF!</v>
      </c>
      <c r="V278" s="16" t="e">
        <f>+IF(#REF!=#REF!,1,0)</f>
        <v>#REF!</v>
      </c>
      <c r="W278" s="16" t="e">
        <f>+IF(#REF!=L278,1,0)</f>
        <v>#REF!</v>
      </c>
      <c r="X278" s="16" t="e">
        <f t="shared" si="0"/>
        <v>#REF!</v>
      </c>
    </row>
    <row r="279" spans="20:24">
      <c r="T279" s="16" t="e">
        <f>+IF(D279=#REF!,1,0)</f>
        <v>#REF!</v>
      </c>
      <c r="U279" s="16" t="e">
        <f>+IF(#REF!=#REF!,1,0)</f>
        <v>#REF!</v>
      </c>
      <c r="V279" s="16" t="e">
        <f>+IF(#REF!=#REF!,1,0)</f>
        <v>#REF!</v>
      </c>
      <c r="W279" s="16" t="e">
        <f>+IF(#REF!=L279,1,0)</f>
        <v>#REF!</v>
      </c>
      <c r="X279" s="16" t="e">
        <f t="shared" si="0"/>
        <v>#REF!</v>
      </c>
    </row>
    <row r="280" spans="20:24">
      <c r="T280" s="16" t="e">
        <f>+IF(D280=#REF!,1,0)</f>
        <v>#REF!</v>
      </c>
      <c r="U280" s="16" t="e">
        <f>+IF(#REF!=#REF!,1,0)</f>
        <v>#REF!</v>
      </c>
      <c r="V280" s="16" t="e">
        <f>+IF(#REF!=#REF!,1,0)</f>
        <v>#REF!</v>
      </c>
      <c r="W280" s="16" t="e">
        <f>+IF(#REF!=L280,1,0)</f>
        <v>#REF!</v>
      </c>
      <c r="X280" s="16" t="e">
        <f t="shared" si="0"/>
        <v>#REF!</v>
      </c>
    </row>
    <row r="281" spans="20:24">
      <c r="T281" s="16" t="e">
        <f>+IF(D281=#REF!,1,0)</f>
        <v>#REF!</v>
      </c>
      <c r="U281" s="16" t="e">
        <f>+IF(#REF!=#REF!,1,0)</f>
        <v>#REF!</v>
      </c>
      <c r="V281" s="16" t="e">
        <f>+IF(#REF!=#REF!,1,0)</f>
        <v>#REF!</v>
      </c>
      <c r="W281" s="16" t="e">
        <f>+IF(#REF!=L281,1,0)</f>
        <v>#REF!</v>
      </c>
      <c r="X281" s="16" t="e">
        <f t="shared" si="0"/>
        <v>#REF!</v>
      </c>
    </row>
    <row r="282" spans="20:24">
      <c r="T282" s="16" t="e">
        <f>+IF(D282=#REF!,1,0)</f>
        <v>#REF!</v>
      </c>
      <c r="U282" s="16" t="e">
        <f>+IF(#REF!=#REF!,1,0)</f>
        <v>#REF!</v>
      </c>
      <c r="V282" s="16" t="e">
        <f>+IF(#REF!=#REF!,1,0)</f>
        <v>#REF!</v>
      </c>
      <c r="W282" s="16" t="e">
        <f>+IF(#REF!=L282,1,0)</f>
        <v>#REF!</v>
      </c>
      <c r="X282" s="16" t="e">
        <f t="shared" si="0"/>
        <v>#REF!</v>
      </c>
    </row>
    <row r="283" spans="20:24">
      <c r="T283" s="16" t="e">
        <f>+IF(D283=#REF!,1,0)</f>
        <v>#REF!</v>
      </c>
      <c r="U283" s="16" t="e">
        <f>+IF(#REF!=#REF!,1,0)</f>
        <v>#REF!</v>
      </c>
      <c r="V283" s="16" t="e">
        <f>+IF(#REF!=#REF!,1,0)</f>
        <v>#REF!</v>
      </c>
      <c r="W283" s="16" t="e">
        <f>+IF(#REF!=L283,1,0)</f>
        <v>#REF!</v>
      </c>
      <c r="X283" s="16" t="e">
        <f t="shared" si="0"/>
        <v>#REF!</v>
      </c>
    </row>
    <row r="284" spans="20:24">
      <c r="T284" s="16" t="e">
        <f>+IF(D284=#REF!,1,0)</f>
        <v>#REF!</v>
      </c>
      <c r="U284" s="16" t="e">
        <f>+IF(#REF!=#REF!,1,0)</f>
        <v>#REF!</v>
      </c>
      <c r="V284" s="16" t="e">
        <f>+IF(#REF!=#REF!,1,0)</f>
        <v>#REF!</v>
      </c>
      <c r="W284" s="16" t="e">
        <f>+IF(#REF!=L284,1,0)</f>
        <v>#REF!</v>
      </c>
      <c r="X284" s="16" t="e">
        <f t="shared" si="0"/>
        <v>#REF!</v>
      </c>
    </row>
    <row r="285" spans="20:24">
      <c r="T285" s="16" t="e">
        <f>+IF(D285=#REF!,1,0)</f>
        <v>#REF!</v>
      </c>
      <c r="U285" s="16" t="e">
        <f>+IF(#REF!=#REF!,1,0)</f>
        <v>#REF!</v>
      </c>
      <c r="V285" s="16" t="e">
        <f>+IF(#REF!=#REF!,1,0)</f>
        <v>#REF!</v>
      </c>
      <c r="W285" s="16" t="e">
        <f>+IF(#REF!=L285,1,0)</f>
        <v>#REF!</v>
      </c>
      <c r="X285" s="16" t="e">
        <f t="shared" si="0"/>
        <v>#REF!</v>
      </c>
    </row>
    <row r="286" spans="20:24">
      <c r="T286" s="16" t="e">
        <f>+IF(D286=#REF!,1,0)</f>
        <v>#REF!</v>
      </c>
      <c r="U286" s="16" t="e">
        <f>+IF(#REF!=#REF!,1,0)</f>
        <v>#REF!</v>
      </c>
      <c r="V286" s="16" t="e">
        <f>+IF(#REF!=#REF!,1,0)</f>
        <v>#REF!</v>
      </c>
      <c r="W286" s="16" t="e">
        <f>+IF(#REF!=L286,1,0)</f>
        <v>#REF!</v>
      </c>
      <c r="X286" s="16" t="e">
        <f t="shared" si="0"/>
        <v>#REF!</v>
      </c>
    </row>
    <row r="287" spans="20:24">
      <c r="T287" s="16" t="e">
        <f>+IF(D287=#REF!,1,0)</f>
        <v>#REF!</v>
      </c>
      <c r="U287" s="16" t="e">
        <f>+IF(#REF!=#REF!,1,0)</f>
        <v>#REF!</v>
      </c>
      <c r="V287" s="16" t="e">
        <f>+IF(#REF!=#REF!,1,0)</f>
        <v>#REF!</v>
      </c>
      <c r="W287" s="16" t="e">
        <f>+IF(#REF!=L287,1,0)</f>
        <v>#REF!</v>
      </c>
      <c r="X287" s="16" t="e">
        <f t="shared" si="0"/>
        <v>#REF!</v>
      </c>
    </row>
    <row r="288" spans="20:24">
      <c r="T288" s="16" t="e">
        <f>+IF(D288=#REF!,1,0)</f>
        <v>#REF!</v>
      </c>
      <c r="U288" s="16" t="e">
        <f>+IF(#REF!=#REF!,1,0)</f>
        <v>#REF!</v>
      </c>
      <c r="V288" s="16" t="e">
        <f>+IF(#REF!=#REF!,1,0)</f>
        <v>#REF!</v>
      </c>
      <c r="W288" s="16" t="e">
        <f>+IF(#REF!=L288,1,0)</f>
        <v>#REF!</v>
      </c>
      <c r="X288" s="16" t="e">
        <f t="shared" si="0"/>
        <v>#REF!</v>
      </c>
    </row>
    <row r="289" spans="20:24">
      <c r="T289" s="16" t="e">
        <f>+IF(D289=#REF!,1,0)</f>
        <v>#REF!</v>
      </c>
      <c r="U289" s="16" t="e">
        <f>+IF(#REF!=#REF!,1,0)</f>
        <v>#REF!</v>
      </c>
      <c r="V289" s="16" t="e">
        <f>+IF(#REF!=#REF!,1,0)</f>
        <v>#REF!</v>
      </c>
      <c r="W289" s="16" t="e">
        <f>+IF(#REF!=L289,1,0)</f>
        <v>#REF!</v>
      </c>
      <c r="X289" s="16" t="e">
        <f t="shared" si="0"/>
        <v>#REF!</v>
      </c>
    </row>
    <row r="290" spans="20:24">
      <c r="T290" s="16" t="e">
        <f>+IF(D290=#REF!,1,0)</f>
        <v>#REF!</v>
      </c>
      <c r="U290" s="16" t="e">
        <f>+IF(#REF!=#REF!,1,0)</f>
        <v>#REF!</v>
      </c>
      <c r="V290" s="16" t="e">
        <f>+IF(#REF!=#REF!,1,0)</f>
        <v>#REF!</v>
      </c>
      <c r="W290" s="16" t="e">
        <f>+IF(#REF!=L290,1,0)</f>
        <v>#REF!</v>
      </c>
      <c r="X290" s="16" t="e">
        <f t="shared" si="0"/>
        <v>#REF!</v>
      </c>
    </row>
    <row r="291" spans="20:24">
      <c r="T291" s="16" t="e">
        <f>+IF(D291=#REF!,1,0)</f>
        <v>#REF!</v>
      </c>
      <c r="U291" s="16" t="e">
        <f>+IF(#REF!=#REF!,1,0)</f>
        <v>#REF!</v>
      </c>
      <c r="V291" s="16" t="e">
        <f>+IF(#REF!=#REF!,1,0)</f>
        <v>#REF!</v>
      </c>
      <c r="W291" s="16" t="e">
        <f>+IF(#REF!=L291,1,0)</f>
        <v>#REF!</v>
      </c>
      <c r="X291" s="16" t="e">
        <f t="shared" si="0"/>
        <v>#REF!</v>
      </c>
    </row>
    <row r="292" spans="20:24">
      <c r="T292" s="16" t="e">
        <f>+IF(D292=#REF!,1,0)</f>
        <v>#REF!</v>
      </c>
      <c r="U292" s="16" t="e">
        <f>+IF(#REF!=#REF!,1,0)</f>
        <v>#REF!</v>
      </c>
      <c r="V292" s="16" t="e">
        <f>+IF(#REF!=#REF!,1,0)</f>
        <v>#REF!</v>
      </c>
      <c r="W292" s="16" t="e">
        <f>+IF(#REF!=L292,1,0)</f>
        <v>#REF!</v>
      </c>
      <c r="X292" s="16" t="e">
        <f t="shared" si="0"/>
        <v>#REF!</v>
      </c>
    </row>
    <row r="293" spans="20:24">
      <c r="T293" s="16" t="e">
        <f>+IF(D293=#REF!,1,0)</f>
        <v>#REF!</v>
      </c>
      <c r="U293" s="16" t="e">
        <f>+IF(#REF!=#REF!,1,0)</f>
        <v>#REF!</v>
      </c>
      <c r="V293" s="16" t="e">
        <f>+IF(#REF!=#REF!,1,0)</f>
        <v>#REF!</v>
      </c>
      <c r="W293" s="16" t="e">
        <f>+IF(#REF!=L293,1,0)</f>
        <v>#REF!</v>
      </c>
      <c r="X293" s="16" t="e">
        <f t="shared" si="0"/>
        <v>#REF!</v>
      </c>
    </row>
    <row r="294" spans="20:24">
      <c r="T294" s="16" t="e">
        <f>+IF(D294=#REF!,1,0)</f>
        <v>#REF!</v>
      </c>
      <c r="U294" s="16" t="e">
        <f>+IF(#REF!=#REF!,1,0)</f>
        <v>#REF!</v>
      </c>
      <c r="V294" s="16" t="e">
        <f>+IF(#REF!=#REF!,1,0)</f>
        <v>#REF!</v>
      </c>
      <c r="W294" s="16" t="e">
        <f>+IF(#REF!=L294,1,0)</f>
        <v>#REF!</v>
      </c>
      <c r="X294" s="16" t="e">
        <f t="shared" si="0"/>
        <v>#REF!</v>
      </c>
    </row>
    <row r="295" spans="20:24">
      <c r="T295" s="16" t="e">
        <f>+IF(D295=#REF!,1,0)</f>
        <v>#REF!</v>
      </c>
      <c r="U295" s="16" t="e">
        <f>+IF(#REF!=#REF!,1,0)</f>
        <v>#REF!</v>
      </c>
      <c r="V295" s="16" t="e">
        <f>+IF(#REF!=#REF!,1,0)</f>
        <v>#REF!</v>
      </c>
      <c r="W295" s="16" t="e">
        <f>+IF(#REF!=L295,1,0)</f>
        <v>#REF!</v>
      </c>
      <c r="X295" s="16" t="e">
        <f t="shared" si="0"/>
        <v>#REF!</v>
      </c>
    </row>
    <row r="296" spans="20:24">
      <c r="T296" s="16" t="e">
        <f>+IF(D296=#REF!,1,0)</f>
        <v>#REF!</v>
      </c>
      <c r="U296" s="16" t="e">
        <f>+IF(#REF!=#REF!,1,0)</f>
        <v>#REF!</v>
      </c>
      <c r="V296" s="16" t="e">
        <f>+IF(#REF!=#REF!,1,0)</f>
        <v>#REF!</v>
      </c>
      <c r="W296" s="16" t="e">
        <f>+IF(#REF!=L296,1,0)</f>
        <v>#REF!</v>
      </c>
      <c r="X296" s="16" t="e">
        <f t="shared" si="0"/>
        <v>#REF!</v>
      </c>
    </row>
    <row r="297" spans="20:24">
      <c r="T297" s="16" t="e">
        <f>+IF(D297=#REF!,1,0)</f>
        <v>#REF!</v>
      </c>
      <c r="U297" s="16" t="e">
        <f>+IF(#REF!=#REF!,1,0)</f>
        <v>#REF!</v>
      </c>
      <c r="V297" s="16" t="e">
        <f>+IF(#REF!=#REF!,1,0)</f>
        <v>#REF!</v>
      </c>
      <c r="W297" s="16" t="e">
        <f>+IF(#REF!=L297,1,0)</f>
        <v>#REF!</v>
      </c>
      <c r="X297" s="16" t="e">
        <f t="shared" si="0"/>
        <v>#REF!</v>
      </c>
    </row>
    <row r="298" spans="20:24">
      <c r="T298" s="16" t="e">
        <f>+IF(D298=#REF!,1,0)</f>
        <v>#REF!</v>
      </c>
      <c r="U298" s="16" t="e">
        <f>+IF(#REF!=#REF!,1,0)</f>
        <v>#REF!</v>
      </c>
      <c r="V298" s="16" t="e">
        <f>+IF(#REF!=#REF!,1,0)</f>
        <v>#REF!</v>
      </c>
      <c r="W298" s="16" t="e">
        <f>+IF(#REF!=L298,1,0)</f>
        <v>#REF!</v>
      </c>
      <c r="X298" s="16" t="e">
        <f t="shared" si="0"/>
        <v>#REF!</v>
      </c>
    </row>
    <row r="299" spans="20:24">
      <c r="T299" s="16" t="e">
        <f>+IF(D299=#REF!,1,0)</f>
        <v>#REF!</v>
      </c>
      <c r="U299" s="16" t="e">
        <f>+IF(#REF!=#REF!,1,0)</f>
        <v>#REF!</v>
      </c>
      <c r="V299" s="16" t="e">
        <f>+IF(#REF!=#REF!,1,0)</f>
        <v>#REF!</v>
      </c>
      <c r="W299" s="16" t="e">
        <f>+IF(#REF!=L299,1,0)</f>
        <v>#REF!</v>
      </c>
      <c r="X299" s="16" t="e">
        <f t="shared" ref="X299:X362" si="1">SUM(T299:W299)</f>
        <v>#REF!</v>
      </c>
    </row>
    <row r="300" spans="20:24">
      <c r="T300" s="16" t="e">
        <f>+IF(D300=#REF!,1,0)</f>
        <v>#REF!</v>
      </c>
      <c r="U300" s="16" t="e">
        <f>+IF(#REF!=#REF!,1,0)</f>
        <v>#REF!</v>
      </c>
      <c r="V300" s="16" t="e">
        <f>+IF(#REF!=#REF!,1,0)</f>
        <v>#REF!</v>
      </c>
      <c r="W300" s="16" t="e">
        <f>+IF(#REF!=L300,1,0)</f>
        <v>#REF!</v>
      </c>
      <c r="X300" s="16" t="e">
        <f t="shared" si="1"/>
        <v>#REF!</v>
      </c>
    </row>
    <row r="301" spans="20:24">
      <c r="T301" s="16" t="e">
        <f>+IF(D301=#REF!,1,0)</f>
        <v>#REF!</v>
      </c>
      <c r="U301" s="16" t="e">
        <f>+IF(#REF!=#REF!,1,0)</f>
        <v>#REF!</v>
      </c>
      <c r="V301" s="16" t="e">
        <f>+IF(#REF!=#REF!,1,0)</f>
        <v>#REF!</v>
      </c>
      <c r="W301" s="16" t="e">
        <f>+IF(#REF!=L301,1,0)</f>
        <v>#REF!</v>
      </c>
      <c r="X301" s="16" t="e">
        <f t="shared" si="1"/>
        <v>#REF!</v>
      </c>
    </row>
    <row r="302" spans="20:24">
      <c r="T302" s="16" t="e">
        <f>+IF(D302=#REF!,1,0)</f>
        <v>#REF!</v>
      </c>
      <c r="U302" s="16" t="e">
        <f>+IF(#REF!=#REF!,1,0)</f>
        <v>#REF!</v>
      </c>
      <c r="V302" s="16" t="e">
        <f>+IF(#REF!=#REF!,1,0)</f>
        <v>#REF!</v>
      </c>
      <c r="W302" s="16" t="e">
        <f>+IF(#REF!=L302,1,0)</f>
        <v>#REF!</v>
      </c>
      <c r="X302" s="16" t="e">
        <f t="shared" si="1"/>
        <v>#REF!</v>
      </c>
    </row>
    <row r="303" spans="20:24">
      <c r="T303" s="16" t="e">
        <f>+IF(D303=#REF!,1,0)</f>
        <v>#REF!</v>
      </c>
      <c r="U303" s="16" t="e">
        <f>+IF(#REF!=#REF!,1,0)</f>
        <v>#REF!</v>
      </c>
      <c r="V303" s="16" t="e">
        <f>+IF(#REF!=#REF!,1,0)</f>
        <v>#REF!</v>
      </c>
      <c r="W303" s="16" t="e">
        <f>+IF(#REF!=L303,1,0)</f>
        <v>#REF!</v>
      </c>
      <c r="X303" s="16" t="e">
        <f t="shared" si="1"/>
        <v>#REF!</v>
      </c>
    </row>
    <row r="304" spans="20:24">
      <c r="T304" s="16" t="e">
        <f>+IF(D304=#REF!,1,0)</f>
        <v>#REF!</v>
      </c>
      <c r="U304" s="16" t="e">
        <f>+IF(#REF!=#REF!,1,0)</f>
        <v>#REF!</v>
      </c>
      <c r="V304" s="16" t="e">
        <f>+IF(#REF!=#REF!,1,0)</f>
        <v>#REF!</v>
      </c>
      <c r="W304" s="16" t="e">
        <f>+IF(#REF!=L304,1,0)</f>
        <v>#REF!</v>
      </c>
      <c r="X304" s="16" t="e">
        <f t="shared" si="1"/>
        <v>#REF!</v>
      </c>
    </row>
    <row r="305" spans="20:24">
      <c r="T305" s="16" t="e">
        <f>+IF(D305=#REF!,1,0)</f>
        <v>#REF!</v>
      </c>
      <c r="U305" s="16" t="e">
        <f>+IF(#REF!=#REF!,1,0)</f>
        <v>#REF!</v>
      </c>
      <c r="V305" s="16" t="e">
        <f>+IF(#REF!=#REF!,1,0)</f>
        <v>#REF!</v>
      </c>
      <c r="W305" s="16" t="e">
        <f>+IF(#REF!=L305,1,0)</f>
        <v>#REF!</v>
      </c>
      <c r="X305" s="16" t="e">
        <f t="shared" si="1"/>
        <v>#REF!</v>
      </c>
    </row>
    <row r="306" spans="20:24">
      <c r="T306" s="16" t="e">
        <f>+IF(D306=#REF!,1,0)</f>
        <v>#REF!</v>
      </c>
      <c r="U306" s="16" t="e">
        <f>+IF(#REF!=#REF!,1,0)</f>
        <v>#REF!</v>
      </c>
      <c r="V306" s="16" t="e">
        <f>+IF(#REF!=#REF!,1,0)</f>
        <v>#REF!</v>
      </c>
      <c r="W306" s="16" t="e">
        <f>+IF(#REF!=L306,1,0)</f>
        <v>#REF!</v>
      </c>
      <c r="X306" s="16" t="e">
        <f t="shared" si="1"/>
        <v>#REF!</v>
      </c>
    </row>
    <row r="307" spans="20:24">
      <c r="T307" s="16" t="e">
        <f>+IF(D307=#REF!,1,0)</f>
        <v>#REF!</v>
      </c>
      <c r="U307" s="16" t="e">
        <f>+IF(#REF!=#REF!,1,0)</f>
        <v>#REF!</v>
      </c>
      <c r="V307" s="16" t="e">
        <f>+IF(#REF!=#REF!,1,0)</f>
        <v>#REF!</v>
      </c>
      <c r="W307" s="16" t="e">
        <f>+IF(#REF!=L307,1,0)</f>
        <v>#REF!</v>
      </c>
      <c r="X307" s="16" t="e">
        <f t="shared" si="1"/>
        <v>#REF!</v>
      </c>
    </row>
    <row r="308" spans="20:24">
      <c r="T308" s="16" t="e">
        <f>+IF(D308=#REF!,1,0)</f>
        <v>#REF!</v>
      </c>
      <c r="U308" s="16" t="e">
        <f>+IF(#REF!=#REF!,1,0)</f>
        <v>#REF!</v>
      </c>
      <c r="V308" s="16" t="e">
        <f>+IF(#REF!=#REF!,1,0)</f>
        <v>#REF!</v>
      </c>
      <c r="W308" s="16" t="e">
        <f>+IF(#REF!=L308,1,0)</f>
        <v>#REF!</v>
      </c>
      <c r="X308" s="16" t="e">
        <f t="shared" si="1"/>
        <v>#REF!</v>
      </c>
    </row>
    <row r="309" spans="20:24">
      <c r="T309" s="16" t="e">
        <f>+IF(D309=#REF!,1,0)</f>
        <v>#REF!</v>
      </c>
      <c r="U309" s="16" t="e">
        <f>+IF(#REF!=#REF!,1,0)</f>
        <v>#REF!</v>
      </c>
      <c r="V309" s="16" t="e">
        <f>+IF(#REF!=#REF!,1,0)</f>
        <v>#REF!</v>
      </c>
      <c r="W309" s="16" t="e">
        <f>+IF(#REF!=L309,1,0)</f>
        <v>#REF!</v>
      </c>
      <c r="X309" s="16" t="e">
        <f t="shared" si="1"/>
        <v>#REF!</v>
      </c>
    </row>
    <row r="310" spans="20:24">
      <c r="T310" s="16" t="e">
        <f>+IF(D310=#REF!,1,0)</f>
        <v>#REF!</v>
      </c>
      <c r="U310" s="16" t="e">
        <f>+IF(#REF!=#REF!,1,0)</f>
        <v>#REF!</v>
      </c>
      <c r="V310" s="16" t="e">
        <f>+IF(#REF!=#REF!,1,0)</f>
        <v>#REF!</v>
      </c>
      <c r="W310" s="16" t="e">
        <f>+IF(#REF!=L310,1,0)</f>
        <v>#REF!</v>
      </c>
      <c r="X310" s="16" t="e">
        <f t="shared" si="1"/>
        <v>#REF!</v>
      </c>
    </row>
    <row r="311" spans="20:24">
      <c r="T311" s="16" t="e">
        <f>+IF(D311=#REF!,1,0)</f>
        <v>#REF!</v>
      </c>
      <c r="U311" s="16" t="e">
        <f>+IF(#REF!=#REF!,1,0)</f>
        <v>#REF!</v>
      </c>
      <c r="V311" s="16" t="e">
        <f>+IF(#REF!=#REF!,1,0)</f>
        <v>#REF!</v>
      </c>
      <c r="W311" s="16" t="e">
        <f>+IF(#REF!=L311,1,0)</f>
        <v>#REF!</v>
      </c>
      <c r="X311" s="16" t="e">
        <f t="shared" si="1"/>
        <v>#REF!</v>
      </c>
    </row>
    <row r="312" spans="20:24">
      <c r="T312" s="16" t="e">
        <f>+IF(D312=#REF!,1,0)</f>
        <v>#REF!</v>
      </c>
      <c r="U312" s="16" t="e">
        <f>+IF(#REF!=#REF!,1,0)</f>
        <v>#REF!</v>
      </c>
      <c r="V312" s="16" t="e">
        <f>+IF(#REF!=#REF!,1,0)</f>
        <v>#REF!</v>
      </c>
      <c r="W312" s="16" t="e">
        <f>+IF(#REF!=L312,1,0)</f>
        <v>#REF!</v>
      </c>
      <c r="X312" s="16" t="e">
        <f t="shared" si="1"/>
        <v>#REF!</v>
      </c>
    </row>
    <row r="313" spans="20:24">
      <c r="T313" s="16" t="e">
        <f>+IF(D313=#REF!,1,0)</f>
        <v>#REF!</v>
      </c>
      <c r="U313" s="16" t="e">
        <f>+IF(#REF!=#REF!,1,0)</f>
        <v>#REF!</v>
      </c>
      <c r="V313" s="16" t="e">
        <f>+IF(#REF!=#REF!,1,0)</f>
        <v>#REF!</v>
      </c>
      <c r="W313" s="16" t="e">
        <f>+IF(#REF!=L313,1,0)</f>
        <v>#REF!</v>
      </c>
      <c r="X313" s="16" t="e">
        <f t="shared" si="1"/>
        <v>#REF!</v>
      </c>
    </row>
    <row r="314" spans="20:24">
      <c r="T314" s="16" t="e">
        <f>+IF(D314=#REF!,1,0)</f>
        <v>#REF!</v>
      </c>
      <c r="U314" s="16" t="e">
        <f>+IF(#REF!=#REF!,1,0)</f>
        <v>#REF!</v>
      </c>
      <c r="V314" s="16" t="e">
        <f>+IF(#REF!=#REF!,1,0)</f>
        <v>#REF!</v>
      </c>
      <c r="W314" s="16" t="e">
        <f>+IF(#REF!=L314,1,0)</f>
        <v>#REF!</v>
      </c>
      <c r="X314" s="16" t="e">
        <f t="shared" si="1"/>
        <v>#REF!</v>
      </c>
    </row>
    <row r="315" spans="20:24">
      <c r="T315" s="16" t="e">
        <f>+IF(D315=#REF!,1,0)</f>
        <v>#REF!</v>
      </c>
      <c r="U315" s="16" t="e">
        <f>+IF(#REF!=#REF!,1,0)</f>
        <v>#REF!</v>
      </c>
      <c r="V315" s="16" t="e">
        <f>+IF(#REF!=#REF!,1,0)</f>
        <v>#REF!</v>
      </c>
      <c r="W315" s="16" t="e">
        <f>+IF(#REF!=L315,1,0)</f>
        <v>#REF!</v>
      </c>
      <c r="X315" s="16" t="e">
        <f t="shared" si="1"/>
        <v>#REF!</v>
      </c>
    </row>
    <row r="316" spans="20:24">
      <c r="T316" s="16" t="e">
        <f>+IF(D316=#REF!,1,0)</f>
        <v>#REF!</v>
      </c>
      <c r="U316" s="16" t="e">
        <f>+IF(#REF!=#REF!,1,0)</f>
        <v>#REF!</v>
      </c>
      <c r="V316" s="16" t="e">
        <f>+IF(#REF!=#REF!,1,0)</f>
        <v>#REF!</v>
      </c>
      <c r="W316" s="16" t="e">
        <f>+IF(#REF!=L316,1,0)</f>
        <v>#REF!</v>
      </c>
      <c r="X316" s="16" t="e">
        <f t="shared" si="1"/>
        <v>#REF!</v>
      </c>
    </row>
    <row r="317" spans="20:24">
      <c r="T317" s="16" t="e">
        <f>+IF(D317=#REF!,1,0)</f>
        <v>#REF!</v>
      </c>
      <c r="U317" s="16" t="e">
        <f>+IF(#REF!=#REF!,1,0)</f>
        <v>#REF!</v>
      </c>
      <c r="V317" s="16" t="e">
        <f>+IF(#REF!=#REF!,1,0)</f>
        <v>#REF!</v>
      </c>
      <c r="W317" s="16" t="e">
        <f>+IF(#REF!=L317,1,0)</f>
        <v>#REF!</v>
      </c>
      <c r="X317" s="16" t="e">
        <f t="shared" si="1"/>
        <v>#REF!</v>
      </c>
    </row>
    <row r="318" spans="20:24">
      <c r="T318" s="16" t="e">
        <f>+IF(D318=#REF!,1,0)</f>
        <v>#REF!</v>
      </c>
      <c r="U318" s="16" t="e">
        <f>+IF(#REF!=#REF!,1,0)</f>
        <v>#REF!</v>
      </c>
      <c r="V318" s="16" t="e">
        <f>+IF(#REF!=#REF!,1,0)</f>
        <v>#REF!</v>
      </c>
      <c r="W318" s="16" t="e">
        <f>+IF(#REF!=L318,1,0)</f>
        <v>#REF!</v>
      </c>
      <c r="X318" s="16" t="e">
        <f t="shared" si="1"/>
        <v>#REF!</v>
      </c>
    </row>
    <row r="319" spans="20:24">
      <c r="T319" s="16" t="e">
        <f>+IF(D319=#REF!,1,0)</f>
        <v>#REF!</v>
      </c>
      <c r="U319" s="16" t="e">
        <f>+IF(#REF!=#REF!,1,0)</f>
        <v>#REF!</v>
      </c>
      <c r="V319" s="16" t="e">
        <f>+IF(#REF!=#REF!,1,0)</f>
        <v>#REF!</v>
      </c>
      <c r="W319" s="16" t="e">
        <f>+IF(#REF!=L319,1,0)</f>
        <v>#REF!</v>
      </c>
      <c r="X319" s="16" t="e">
        <f t="shared" si="1"/>
        <v>#REF!</v>
      </c>
    </row>
    <row r="320" spans="20:24">
      <c r="T320" s="16" t="e">
        <f>+IF(D320=#REF!,1,0)</f>
        <v>#REF!</v>
      </c>
      <c r="U320" s="16" t="e">
        <f>+IF(#REF!=#REF!,1,0)</f>
        <v>#REF!</v>
      </c>
      <c r="V320" s="16" t="e">
        <f>+IF(#REF!=#REF!,1,0)</f>
        <v>#REF!</v>
      </c>
      <c r="W320" s="16" t="e">
        <f>+IF(#REF!=L320,1,0)</f>
        <v>#REF!</v>
      </c>
      <c r="X320" s="16" t="e">
        <f t="shared" si="1"/>
        <v>#REF!</v>
      </c>
    </row>
    <row r="321" spans="20:24">
      <c r="T321" s="16" t="e">
        <f>+IF(D321=#REF!,1,0)</f>
        <v>#REF!</v>
      </c>
      <c r="U321" s="16" t="e">
        <f>+IF(#REF!=#REF!,1,0)</f>
        <v>#REF!</v>
      </c>
      <c r="V321" s="16" t="e">
        <f>+IF(#REF!=#REF!,1,0)</f>
        <v>#REF!</v>
      </c>
      <c r="W321" s="16" t="e">
        <f>+IF(#REF!=L321,1,0)</f>
        <v>#REF!</v>
      </c>
      <c r="X321" s="16" t="e">
        <f t="shared" si="1"/>
        <v>#REF!</v>
      </c>
    </row>
    <row r="322" spans="20:24">
      <c r="T322" s="16" t="e">
        <f>+IF(D322=#REF!,1,0)</f>
        <v>#REF!</v>
      </c>
      <c r="U322" s="16" t="e">
        <f>+IF(#REF!=#REF!,1,0)</f>
        <v>#REF!</v>
      </c>
      <c r="V322" s="16" t="e">
        <f>+IF(#REF!=#REF!,1,0)</f>
        <v>#REF!</v>
      </c>
      <c r="W322" s="16" t="e">
        <f>+IF(#REF!=L322,1,0)</f>
        <v>#REF!</v>
      </c>
      <c r="X322" s="16" t="e">
        <f t="shared" si="1"/>
        <v>#REF!</v>
      </c>
    </row>
    <row r="323" spans="20:24">
      <c r="T323" s="16" t="e">
        <f>+IF(D323=#REF!,1,0)</f>
        <v>#REF!</v>
      </c>
      <c r="U323" s="16" t="e">
        <f>+IF(#REF!=#REF!,1,0)</f>
        <v>#REF!</v>
      </c>
      <c r="V323" s="16" t="e">
        <f>+IF(#REF!=#REF!,1,0)</f>
        <v>#REF!</v>
      </c>
      <c r="W323" s="16" t="e">
        <f>+IF(#REF!=L323,1,0)</f>
        <v>#REF!</v>
      </c>
      <c r="X323" s="16" t="e">
        <f t="shared" si="1"/>
        <v>#REF!</v>
      </c>
    </row>
    <row r="324" spans="20:24">
      <c r="T324" s="16" t="e">
        <f>+IF(D324=#REF!,1,0)</f>
        <v>#REF!</v>
      </c>
      <c r="U324" s="16" t="e">
        <f>+IF(#REF!=#REF!,1,0)</f>
        <v>#REF!</v>
      </c>
      <c r="V324" s="16" t="e">
        <f>+IF(#REF!=#REF!,1,0)</f>
        <v>#REF!</v>
      </c>
      <c r="W324" s="16" t="e">
        <f>+IF(#REF!=L324,1,0)</f>
        <v>#REF!</v>
      </c>
      <c r="X324" s="16" t="e">
        <f t="shared" si="1"/>
        <v>#REF!</v>
      </c>
    </row>
    <row r="325" spans="20:24">
      <c r="T325" s="16" t="e">
        <f>+IF(D325=#REF!,1,0)</f>
        <v>#REF!</v>
      </c>
      <c r="U325" s="16" t="e">
        <f>+IF(#REF!=#REF!,1,0)</f>
        <v>#REF!</v>
      </c>
      <c r="V325" s="16" t="e">
        <f>+IF(#REF!=#REF!,1,0)</f>
        <v>#REF!</v>
      </c>
      <c r="W325" s="16" t="e">
        <f>+IF(#REF!=L325,1,0)</f>
        <v>#REF!</v>
      </c>
      <c r="X325" s="16" t="e">
        <f t="shared" si="1"/>
        <v>#REF!</v>
      </c>
    </row>
    <row r="326" spans="20:24">
      <c r="T326" s="16" t="e">
        <f>+IF(D326=#REF!,1,0)</f>
        <v>#REF!</v>
      </c>
      <c r="U326" s="16" t="e">
        <f>+IF(#REF!=#REF!,1,0)</f>
        <v>#REF!</v>
      </c>
      <c r="V326" s="16" t="e">
        <f>+IF(#REF!=#REF!,1,0)</f>
        <v>#REF!</v>
      </c>
      <c r="W326" s="16" t="e">
        <f>+IF(#REF!=L326,1,0)</f>
        <v>#REF!</v>
      </c>
      <c r="X326" s="16" t="e">
        <f t="shared" si="1"/>
        <v>#REF!</v>
      </c>
    </row>
    <row r="327" spans="20:24">
      <c r="T327" s="16" t="e">
        <f>+IF(D327=#REF!,1,0)</f>
        <v>#REF!</v>
      </c>
      <c r="U327" s="16" t="e">
        <f>+IF(#REF!=#REF!,1,0)</f>
        <v>#REF!</v>
      </c>
      <c r="V327" s="16" t="e">
        <f>+IF(#REF!=#REF!,1,0)</f>
        <v>#REF!</v>
      </c>
      <c r="W327" s="16" t="e">
        <f>+IF(#REF!=L327,1,0)</f>
        <v>#REF!</v>
      </c>
      <c r="X327" s="16" t="e">
        <f t="shared" si="1"/>
        <v>#REF!</v>
      </c>
    </row>
    <row r="328" spans="20:24">
      <c r="T328" s="16" t="e">
        <f>+IF(D328=#REF!,1,0)</f>
        <v>#REF!</v>
      </c>
      <c r="U328" s="16" t="e">
        <f>+IF(#REF!=#REF!,1,0)</f>
        <v>#REF!</v>
      </c>
      <c r="V328" s="16" t="e">
        <f>+IF(#REF!=#REF!,1,0)</f>
        <v>#REF!</v>
      </c>
      <c r="W328" s="16" t="e">
        <f>+IF(#REF!=L328,1,0)</f>
        <v>#REF!</v>
      </c>
      <c r="X328" s="16" t="e">
        <f t="shared" si="1"/>
        <v>#REF!</v>
      </c>
    </row>
    <row r="329" spans="20:24">
      <c r="T329" s="16" t="e">
        <f>+IF(D329=#REF!,1,0)</f>
        <v>#REF!</v>
      </c>
      <c r="U329" s="16" t="e">
        <f>+IF(#REF!=#REF!,1,0)</f>
        <v>#REF!</v>
      </c>
      <c r="V329" s="16" t="e">
        <f>+IF(#REF!=#REF!,1,0)</f>
        <v>#REF!</v>
      </c>
      <c r="W329" s="16" t="e">
        <f>+IF(#REF!=L329,1,0)</f>
        <v>#REF!</v>
      </c>
      <c r="X329" s="16" t="e">
        <f t="shared" si="1"/>
        <v>#REF!</v>
      </c>
    </row>
    <row r="330" spans="20:24">
      <c r="T330" s="16" t="e">
        <f>+IF(D330=#REF!,1,0)</f>
        <v>#REF!</v>
      </c>
      <c r="U330" s="16" t="e">
        <f>+IF(#REF!=#REF!,1,0)</f>
        <v>#REF!</v>
      </c>
      <c r="V330" s="16" t="e">
        <f>+IF(#REF!=#REF!,1,0)</f>
        <v>#REF!</v>
      </c>
      <c r="W330" s="16" t="e">
        <f>+IF(#REF!=L330,1,0)</f>
        <v>#REF!</v>
      </c>
      <c r="X330" s="16" t="e">
        <f t="shared" si="1"/>
        <v>#REF!</v>
      </c>
    </row>
    <row r="331" spans="20:24">
      <c r="T331" s="16" t="e">
        <f>+IF(D331=#REF!,1,0)</f>
        <v>#REF!</v>
      </c>
      <c r="U331" s="16" t="e">
        <f>+IF(#REF!=#REF!,1,0)</f>
        <v>#REF!</v>
      </c>
      <c r="V331" s="16" t="e">
        <f>+IF(#REF!=#REF!,1,0)</f>
        <v>#REF!</v>
      </c>
      <c r="W331" s="16" t="e">
        <f>+IF(#REF!=L331,1,0)</f>
        <v>#REF!</v>
      </c>
      <c r="X331" s="16" t="e">
        <f t="shared" si="1"/>
        <v>#REF!</v>
      </c>
    </row>
    <row r="332" spans="20:24">
      <c r="T332" s="16" t="e">
        <f>+IF(D332=#REF!,1,0)</f>
        <v>#REF!</v>
      </c>
      <c r="U332" s="16" t="e">
        <f>+IF(#REF!=#REF!,1,0)</f>
        <v>#REF!</v>
      </c>
      <c r="V332" s="16" t="e">
        <f>+IF(#REF!=#REF!,1,0)</f>
        <v>#REF!</v>
      </c>
      <c r="W332" s="16" t="e">
        <f>+IF(#REF!=L332,1,0)</f>
        <v>#REF!</v>
      </c>
      <c r="X332" s="16" t="e">
        <f t="shared" si="1"/>
        <v>#REF!</v>
      </c>
    </row>
    <row r="333" spans="20:24">
      <c r="T333" s="16" t="e">
        <f>+IF(D333=#REF!,1,0)</f>
        <v>#REF!</v>
      </c>
      <c r="U333" s="16" t="e">
        <f>+IF(#REF!=#REF!,1,0)</f>
        <v>#REF!</v>
      </c>
      <c r="V333" s="16" t="e">
        <f>+IF(#REF!=#REF!,1,0)</f>
        <v>#REF!</v>
      </c>
      <c r="W333" s="16" t="e">
        <f>+IF(#REF!=L333,1,0)</f>
        <v>#REF!</v>
      </c>
      <c r="X333" s="16" t="e">
        <f t="shared" si="1"/>
        <v>#REF!</v>
      </c>
    </row>
    <row r="334" spans="20:24">
      <c r="T334" s="16" t="e">
        <f>+IF(D334=#REF!,1,0)</f>
        <v>#REF!</v>
      </c>
      <c r="U334" s="16" t="e">
        <f>+IF(#REF!=#REF!,1,0)</f>
        <v>#REF!</v>
      </c>
      <c r="V334" s="16" t="e">
        <f>+IF(#REF!=#REF!,1,0)</f>
        <v>#REF!</v>
      </c>
      <c r="W334" s="16" t="e">
        <f>+IF(#REF!=L334,1,0)</f>
        <v>#REF!</v>
      </c>
      <c r="X334" s="16" t="e">
        <f t="shared" si="1"/>
        <v>#REF!</v>
      </c>
    </row>
    <row r="335" spans="20:24">
      <c r="T335" s="16" t="e">
        <f>+IF(D335=#REF!,1,0)</f>
        <v>#REF!</v>
      </c>
      <c r="U335" s="16" t="e">
        <f>+IF(#REF!=#REF!,1,0)</f>
        <v>#REF!</v>
      </c>
      <c r="V335" s="16" t="e">
        <f>+IF(#REF!=#REF!,1,0)</f>
        <v>#REF!</v>
      </c>
      <c r="W335" s="16" t="e">
        <f>+IF(#REF!=L335,1,0)</f>
        <v>#REF!</v>
      </c>
      <c r="X335" s="16" t="e">
        <f t="shared" si="1"/>
        <v>#REF!</v>
      </c>
    </row>
    <row r="336" spans="20:24">
      <c r="T336" s="16" t="e">
        <f>+IF(D336=#REF!,1,0)</f>
        <v>#REF!</v>
      </c>
      <c r="U336" s="16" t="e">
        <f>+IF(#REF!=#REF!,1,0)</f>
        <v>#REF!</v>
      </c>
      <c r="V336" s="16" t="e">
        <f>+IF(#REF!=#REF!,1,0)</f>
        <v>#REF!</v>
      </c>
      <c r="W336" s="16" t="e">
        <f>+IF(#REF!=L336,1,0)</f>
        <v>#REF!</v>
      </c>
      <c r="X336" s="16" t="e">
        <f t="shared" si="1"/>
        <v>#REF!</v>
      </c>
    </row>
    <row r="337" spans="20:24">
      <c r="T337" s="16" t="e">
        <f>+IF(D337=#REF!,1,0)</f>
        <v>#REF!</v>
      </c>
      <c r="U337" s="16" t="e">
        <f>+IF(#REF!=#REF!,1,0)</f>
        <v>#REF!</v>
      </c>
      <c r="V337" s="16" t="e">
        <f>+IF(#REF!=#REF!,1,0)</f>
        <v>#REF!</v>
      </c>
      <c r="W337" s="16" t="e">
        <f>+IF(#REF!=L337,1,0)</f>
        <v>#REF!</v>
      </c>
      <c r="X337" s="16" t="e">
        <f t="shared" si="1"/>
        <v>#REF!</v>
      </c>
    </row>
    <row r="338" spans="20:24">
      <c r="T338" s="16" t="e">
        <f>+IF(D338=#REF!,1,0)</f>
        <v>#REF!</v>
      </c>
      <c r="U338" s="16" t="e">
        <f>+IF(#REF!=#REF!,1,0)</f>
        <v>#REF!</v>
      </c>
      <c r="V338" s="16" t="e">
        <f>+IF(#REF!=#REF!,1,0)</f>
        <v>#REF!</v>
      </c>
      <c r="W338" s="16" t="e">
        <f>+IF(#REF!=L338,1,0)</f>
        <v>#REF!</v>
      </c>
      <c r="X338" s="16" t="e">
        <f t="shared" si="1"/>
        <v>#REF!</v>
      </c>
    </row>
    <row r="339" spans="20:24">
      <c r="T339" s="16" t="e">
        <f>+IF(D339=#REF!,1,0)</f>
        <v>#REF!</v>
      </c>
      <c r="U339" s="16" t="e">
        <f>+IF(#REF!=#REF!,1,0)</f>
        <v>#REF!</v>
      </c>
      <c r="V339" s="16" t="e">
        <f>+IF(#REF!=#REF!,1,0)</f>
        <v>#REF!</v>
      </c>
      <c r="W339" s="16" t="e">
        <f>+IF(#REF!=L339,1,0)</f>
        <v>#REF!</v>
      </c>
      <c r="X339" s="16" t="e">
        <f t="shared" si="1"/>
        <v>#REF!</v>
      </c>
    </row>
    <row r="340" spans="20:24">
      <c r="T340" s="16" t="e">
        <f>+IF(D340=#REF!,1,0)</f>
        <v>#REF!</v>
      </c>
      <c r="U340" s="16" t="e">
        <f>+IF(#REF!=#REF!,1,0)</f>
        <v>#REF!</v>
      </c>
      <c r="V340" s="16" t="e">
        <f>+IF(#REF!=#REF!,1,0)</f>
        <v>#REF!</v>
      </c>
      <c r="W340" s="16" t="e">
        <f>+IF(#REF!=L340,1,0)</f>
        <v>#REF!</v>
      </c>
      <c r="X340" s="16" t="e">
        <f t="shared" si="1"/>
        <v>#REF!</v>
      </c>
    </row>
    <row r="341" spans="20:24">
      <c r="T341" s="16" t="e">
        <f>+IF(D341=#REF!,1,0)</f>
        <v>#REF!</v>
      </c>
      <c r="U341" s="16" t="e">
        <f>+IF(#REF!=#REF!,1,0)</f>
        <v>#REF!</v>
      </c>
      <c r="V341" s="16" t="e">
        <f>+IF(#REF!=#REF!,1,0)</f>
        <v>#REF!</v>
      </c>
      <c r="W341" s="16" t="e">
        <f>+IF(#REF!=L341,1,0)</f>
        <v>#REF!</v>
      </c>
      <c r="X341" s="16" t="e">
        <f t="shared" si="1"/>
        <v>#REF!</v>
      </c>
    </row>
    <row r="342" spans="20:24">
      <c r="T342" s="16" t="e">
        <f>+IF(D342=#REF!,1,0)</f>
        <v>#REF!</v>
      </c>
      <c r="U342" s="16" t="e">
        <f>+IF(#REF!=#REF!,1,0)</f>
        <v>#REF!</v>
      </c>
      <c r="V342" s="16" t="e">
        <f>+IF(#REF!=#REF!,1,0)</f>
        <v>#REF!</v>
      </c>
      <c r="W342" s="16" t="e">
        <f>+IF(#REF!=L342,1,0)</f>
        <v>#REF!</v>
      </c>
      <c r="X342" s="16" t="e">
        <f t="shared" si="1"/>
        <v>#REF!</v>
      </c>
    </row>
    <row r="343" spans="20:24">
      <c r="T343" s="16" t="e">
        <f>+IF(D343=#REF!,1,0)</f>
        <v>#REF!</v>
      </c>
      <c r="U343" s="16" t="e">
        <f>+IF(#REF!=#REF!,1,0)</f>
        <v>#REF!</v>
      </c>
      <c r="V343" s="16" t="e">
        <f>+IF(#REF!=#REF!,1,0)</f>
        <v>#REF!</v>
      </c>
      <c r="W343" s="16" t="e">
        <f>+IF(#REF!=L343,1,0)</f>
        <v>#REF!</v>
      </c>
      <c r="X343" s="16" t="e">
        <f t="shared" si="1"/>
        <v>#REF!</v>
      </c>
    </row>
    <row r="344" spans="20:24">
      <c r="T344" s="16" t="e">
        <f>+IF(D344=#REF!,1,0)</f>
        <v>#REF!</v>
      </c>
      <c r="U344" s="16" t="e">
        <f>+IF(#REF!=#REF!,1,0)</f>
        <v>#REF!</v>
      </c>
      <c r="V344" s="16" t="e">
        <f>+IF(#REF!=#REF!,1,0)</f>
        <v>#REF!</v>
      </c>
      <c r="W344" s="16" t="e">
        <f>+IF(#REF!=L344,1,0)</f>
        <v>#REF!</v>
      </c>
      <c r="X344" s="16" t="e">
        <f t="shared" si="1"/>
        <v>#REF!</v>
      </c>
    </row>
    <row r="345" spans="20:24">
      <c r="T345" s="16" t="e">
        <f>+IF(D345=#REF!,1,0)</f>
        <v>#REF!</v>
      </c>
      <c r="U345" s="16" t="e">
        <f>+IF(#REF!=#REF!,1,0)</f>
        <v>#REF!</v>
      </c>
      <c r="V345" s="16" t="e">
        <f>+IF(#REF!=#REF!,1,0)</f>
        <v>#REF!</v>
      </c>
      <c r="W345" s="16" t="e">
        <f>+IF(#REF!=L345,1,0)</f>
        <v>#REF!</v>
      </c>
      <c r="X345" s="16" t="e">
        <f t="shared" si="1"/>
        <v>#REF!</v>
      </c>
    </row>
    <row r="346" spans="20:24">
      <c r="T346" s="16" t="e">
        <f>+IF(D346=#REF!,1,0)</f>
        <v>#REF!</v>
      </c>
      <c r="U346" s="16" t="e">
        <f>+IF(#REF!=#REF!,1,0)</f>
        <v>#REF!</v>
      </c>
      <c r="V346" s="16" t="e">
        <f>+IF(#REF!=#REF!,1,0)</f>
        <v>#REF!</v>
      </c>
      <c r="W346" s="16" t="e">
        <f>+IF(#REF!=L346,1,0)</f>
        <v>#REF!</v>
      </c>
      <c r="X346" s="16" t="e">
        <f t="shared" si="1"/>
        <v>#REF!</v>
      </c>
    </row>
    <row r="347" spans="20:24">
      <c r="T347" s="16" t="e">
        <f>+IF(D347=#REF!,1,0)</f>
        <v>#REF!</v>
      </c>
      <c r="U347" s="16" t="e">
        <f>+IF(#REF!=#REF!,1,0)</f>
        <v>#REF!</v>
      </c>
      <c r="V347" s="16" t="e">
        <f>+IF(#REF!=#REF!,1,0)</f>
        <v>#REF!</v>
      </c>
      <c r="W347" s="16" t="e">
        <f>+IF(#REF!=L347,1,0)</f>
        <v>#REF!</v>
      </c>
      <c r="X347" s="16" t="e">
        <f t="shared" si="1"/>
        <v>#REF!</v>
      </c>
    </row>
    <row r="348" spans="20:24">
      <c r="T348" s="16" t="e">
        <f>+IF(D348=#REF!,1,0)</f>
        <v>#REF!</v>
      </c>
      <c r="U348" s="16" t="e">
        <f>+IF(#REF!=#REF!,1,0)</f>
        <v>#REF!</v>
      </c>
      <c r="V348" s="16" t="e">
        <f>+IF(#REF!=#REF!,1,0)</f>
        <v>#REF!</v>
      </c>
      <c r="W348" s="16" t="e">
        <f>+IF(#REF!=L348,1,0)</f>
        <v>#REF!</v>
      </c>
      <c r="X348" s="16" t="e">
        <f t="shared" si="1"/>
        <v>#REF!</v>
      </c>
    </row>
    <row r="349" spans="20:24">
      <c r="T349" s="16" t="e">
        <f>+IF(D349=#REF!,1,0)</f>
        <v>#REF!</v>
      </c>
      <c r="U349" s="16" t="e">
        <f>+IF(#REF!=#REF!,1,0)</f>
        <v>#REF!</v>
      </c>
      <c r="V349" s="16" t="e">
        <f>+IF(#REF!=#REF!,1,0)</f>
        <v>#REF!</v>
      </c>
      <c r="W349" s="16" t="e">
        <f>+IF(#REF!=L349,1,0)</f>
        <v>#REF!</v>
      </c>
      <c r="X349" s="16" t="e">
        <f t="shared" si="1"/>
        <v>#REF!</v>
      </c>
    </row>
    <row r="350" spans="20:24">
      <c r="T350" s="16" t="e">
        <f>+IF(D350=#REF!,1,0)</f>
        <v>#REF!</v>
      </c>
      <c r="U350" s="16" t="e">
        <f>+IF(#REF!=#REF!,1,0)</f>
        <v>#REF!</v>
      </c>
      <c r="V350" s="16" t="e">
        <f>+IF(#REF!=#REF!,1,0)</f>
        <v>#REF!</v>
      </c>
      <c r="W350" s="16" t="e">
        <f>+IF(#REF!=L350,1,0)</f>
        <v>#REF!</v>
      </c>
      <c r="X350" s="16" t="e">
        <f t="shared" si="1"/>
        <v>#REF!</v>
      </c>
    </row>
    <row r="351" spans="20:24">
      <c r="T351" s="16" t="e">
        <f>+IF(D351=#REF!,1,0)</f>
        <v>#REF!</v>
      </c>
      <c r="U351" s="16" t="e">
        <f>+IF(#REF!=#REF!,1,0)</f>
        <v>#REF!</v>
      </c>
      <c r="V351" s="16" t="e">
        <f>+IF(#REF!=#REF!,1,0)</f>
        <v>#REF!</v>
      </c>
      <c r="W351" s="16" t="e">
        <f>+IF(#REF!=L351,1,0)</f>
        <v>#REF!</v>
      </c>
      <c r="X351" s="16" t="e">
        <f t="shared" si="1"/>
        <v>#REF!</v>
      </c>
    </row>
    <row r="352" spans="20:24">
      <c r="T352" s="16" t="e">
        <f>+IF(D352=#REF!,1,0)</f>
        <v>#REF!</v>
      </c>
      <c r="U352" s="16" t="e">
        <f>+IF(#REF!=#REF!,1,0)</f>
        <v>#REF!</v>
      </c>
      <c r="V352" s="16" t="e">
        <f>+IF(#REF!=#REF!,1,0)</f>
        <v>#REF!</v>
      </c>
      <c r="W352" s="16" t="e">
        <f>+IF(#REF!=L352,1,0)</f>
        <v>#REF!</v>
      </c>
      <c r="X352" s="16" t="e">
        <f t="shared" si="1"/>
        <v>#REF!</v>
      </c>
    </row>
    <row r="353" spans="20:24">
      <c r="T353" s="16" t="e">
        <f>+IF(D353=#REF!,1,0)</f>
        <v>#REF!</v>
      </c>
      <c r="U353" s="16" t="e">
        <f>+IF(#REF!=#REF!,1,0)</f>
        <v>#REF!</v>
      </c>
      <c r="V353" s="16" t="e">
        <f>+IF(#REF!=#REF!,1,0)</f>
        <v>#REF!</v>
      </c>
      <c r="W353" s="16" t="e">
        <f>+IF(#REF!=L353,1,0)</f>
        <v>#REF!</v>
      </c>
      <c r="X353" s="16" t="e">
        <f t="shared" si="1"/>
        <v>#REF!</v>
      </c>
    </row>
    <row r="354" spans="20:24">
      <c r="T354" s="16" t="e">
        <f>+IF(D354=#REF!,1,0)</f>
        <v>#REF!</v>
      </c>
      <c r="U354" s="16" t="e">
        <f>+IF(#REF!=#REF!,1,0)</f>
        <v>#REF!</v>
      </c>
      <c r="V354" s="16" t="e">
        <f>+IF(#REF!=#REF!,1,0)</f>
        <v>#REF!</v>
      </c>
      <c r="W354" s="16" t="e">
        <f>+IF(#REF!=L354,1,0)</f>
        <v>#REF!</v>
      </c>
      <c r="X354" s="16" t="e">
        <f t="shared" si="1"/>
        <v>#REF!</v>
      </c>
    </row>
    <row r="355" spans="20:24">
      <c r="T355" s="16" t="e">
        <f>+IF(D355=#REF!,1,0)</f>
        <v>#REF!</v>
      </c>
      <c r="U355" s="16" t="e">
        <f>+IF(#REF!=#REF!,1,0)</f>
        <v>#REF!</v>
      </c>
      <c r="V355" s="16" t="e">
        <f>+IF(#REF!=#REF!,1,0)</f>
        <v>#REF!</v>
      </c>
      <c r="W355" s="16" t="e">
        <f>+IF(#REF!=L355,1,0)</f>
        <v>#REF!</v>
      </c>
      <c r="X355" s="16" t="e">
        <f t="shared" si="1"/>
        <v>#REF!</v>
      </c>
    </row>
    <row r="356" spans="20:24">
      <c r="T356" s="16" t="e">
        <f>+IF(D356=#REF!,1,0)</f>
        <v>#REF!</v>
      </c>
      <c r="U356" s="16" t="e">
        <f>+IF(#REF!=#REF!,1,0)</f>
        <v>#REF!</v>
      </c>
      <c r="V356" s="16" t="e">
        <f>+IF(#REF!=#REF!,1,0)</f>
        <v>#REF!</v>
      </c>
      <c r="W356" s="16" t="e">
        <f>+IF(#REF!=L356,1,0)</f>
        <v>#REF!</v>
      </c>
      <c r="X356" s="16" t="e">
        <f t="shared" si="1"/>
        <v>#REF!</v>
      </c>
    </row>
    <row r="357" spans="20:24">
      <c r="T357" s="16" t="e">
        <f>+IF(D357=#REF!,1,0)</f>
        <v>#REF!</v>
      </c>
      <c r="U357" s="16" t="e">
        <f>+IF(#REF!=#REF!,1,0)</f>
        <v>#REF!</v>
      </c>
      <c r="V357" s="16" t="e">
        <f>+IF(#REF!=#REF!,1,0)</f>
        <v>#REF!</v>
      </c>
      <c r="W357" s="16" t="e">
        <f>+IF(#REF!=L357,1,0)</f>
        <v>#REF!</v>
      </c>
      <c r="X357" s="16" t="e">
        <f t="shared" si="1"/>
        <v>#REF!</v>
      </c>
    </row>
    <row r="358" spans="20:24">
      <c r="T358" s="16" t="e">
        <f>+IF(D358=#REF!,1,0)</f>
        <v>#REF!</v>
      </c>
      <c r="U358" s="16" t="e">
        <f>+IF(#REF!=#REF!,1,0)</f>
        <v>#REF!</v>
      </c>
      <c r="V358" s="16" t="e">
        <f>+IF(#REF!=#REF!,1,0)</f>
        <v>#REF!</v>
      </c>
      <c r="W358" s="16" t="e">
        <f>+IF(#REF!=L358,1,0)</f>
        <v>#REF!</v>
      </c>
      <c r="X358" s="16" t="e">
        <f t="shared" si="1"/>
        <v>#REF!</v>
      </c>
    </row>
    <row r="359" spans="20:24">
      <c r="T359" s="16" t="e">
        <f>+IF(D359=#REF!,1,0)</f>
        <v>#REF!</v>
      </c>
      <c r="U359" s="16" t="e">
        <f>+IF(#REF!=#REF!,1,0)</f>
        <v>#REF!</v>
      </c>
      <c r="V359" s="16" t="e">
        <f>+IF(#REF!=#REF!,1,0)</f>
        <v>#REF!</v>
      </c>
      <c r="W359" s="16" t="e">
        <f>+IF(#REF!=L359,1,0)</f>
        <v>#REF!</v>
      </c>
      <c r="X359" s="16" t="e">
        <f t="shared" si="1"/>
        <v>#REF!</v>
      </c>
    </row>
    <row r="360" spans="20:24">
      <c r="T360" s="16" t="e">
        <f>+IF(D360=#REF!,1,0)</f>
        <v>#REF!</v>
      </c>
      <c r="U360" s="16" t="e">
        <f>+IF(#REF!=#REF!,1,0)</f>
        <v>#REF!</v>
      </c>
      <c r="V360" s="16" t="e">
        <f>+IF(#REF!=#REF!,1,0)</f>
        <v>#REF!</v>
      </c>
      <c r="W360" s="16" t="e">
        <f>+IF(#REF!=L360,1,0)</f>
        <v>#REF!</v>
      </c>
      <c r="X360" s="16" t="e">
        <f t="shared" si="1"/>
        <v>#REF!</v>
      </c>
    </row>
    <row r="361" spans="20:24">
      <c r="T361" s="16" t="e">
        <f>+IF(D361=#REF!,1,0)</f>
        <v>#REF!</v>
      </c>
      <c r="U361" s="16" t="e">
        <f>+IF(#REF!=#REF!,1,0)</f>
        <v>#REF!</v>
      </c>
      <c r="V361" s="16" t="e">
        <f>+IF(#REF!=#REF!,1,0)</f>
        <v>#REF!</v>
      </c>
      <c r="W361" s="16" t="e">
        <f>+IF(#REF!=L361,1,0)</f>
        <v>#REF!</v>
      </c>
      <c r="X361" s="16" t="e">
        <f t="shared" si="1"/>
        <v>#REF!</v>
      </c>
    </row>
    <row r="362" spans="20:24">
      <c r="T362" s="16" t="e">
        <f>+IF(D362=#REF!,1,0)</f>
        <v>#REF!</v>
      </c>
      <c r="U362" s="16" t="e">
        <f>+IF(#REF!=#REF!,1,0)</f>
        <v>#REF!</v>
      </c>
      <c r="V362" s="16" t="e">
        <f>+IF(#REF!=#REF!,1,0)</f>
        <v>#REF!</v>
      </c>
      <c r="W362" s="16" t="e">
        <f>+IF(#REF!=L362,1,0)</f>
        <v>#REF!</v>
      </c>
      <c r="X362" s="16" t="e">
        <f t="shared" si="1"/>
        <v>#REF!</v>
      </c>
    </row>
    <row r="363" spans="20:24">
      <c r="T363" s="16" t="e">
        <f>+IF(D363=#REF!,1,0)</f>
        <v>#REF!</v>
      </c>
      <c r="U363" s="16" t="e">
        <f>+IF(#REF!=#REF!,1,0)</f>
        <v>#REF!</v>
      </c>
      <c r="V363" s="16" t="e">
        <f>+IF(#REF!=#REF!,1,0)</f>
        <v>#REF!</v>
      </c>
      <c r="W363" s="16" t="e">
        <f>+IF(#REF!=L363,1,0)</f>
        <v>#REF!</v>
      </c>
      <c r="X363" s="16" t="e">
        <f t="shared" ref="X363:X426" si="2">SUM(T363:W363)</f>
        <v>#REF!</v>
      </c>
    </row>
    <row r="364" spans="20:24">
      <c r="T364" s="16" t="e">
        <f>+IF(D364=#REF!,1,0)</f>
        <v>#REF!</v>
      </c>
      <c r="U364" s="16" t="e">
        <f>+IF(#REF!=#REF!,1,0)</f>
        <v>#REF!</v>
      </c>
      <c r="V364" s="16" t="e">
        <f>+IF(#REF!=#REF!,1,0)</f>
        <v>#REF!</v>
      </c>
      <c r="W364" s="16" t="e">
        <f>+IF(#REF!=L364,1,0)</f>
        <v>#REF!</v>
      </c>
      <c r="X364" s="16" t="e">
        <f t="shared" si="2"/>
        <v>#REF!</v>
      </c>
    </row>
    <row r="365" spans="20:24">
      <c r="T365" s="16" t="e">
        <f>+IF(D365=#REF!,1,0)</f>
        <v>#REF!</v>
      </c>
      <c r="U365" s="16" t="e">
        <f>+IF(#REF!=#REF!,1,0)</f>
        <v>#REF!</v>
      </c>
      <c r="V365" s="16" t="e">
        <f>+IF(#REF!=#REF!,1,0)</f>
        <v>#REF!</v>
      </c>
      <c r="W365" s="16" t="e">
        <f>+IF(#REF!=L365,1,0)</f>
        <v>#REF!</v>
      </c>
      <c r="X365" s="16" t="e">
        <f t="shared" si="2"/>
        <v>#REF!</v>
      </c>
    </row>
    <row r="366" spans="20:24">
      <c r="T366" s="16" t="e">
        <f>+IF(D366=#REF!,1,0)</f>
        <v>#REF!</v>
      </c>
      <c r="U366" s="16" t="e">
        <f>+IF(#REF!=#REF!,1,0)</f>
        <v>#REF!</v>
      </c>
      <c r="V366" s="16" t="e">
        <f>+IF(#REF!=#REF!,1,0)</f>
        <v>#REF!</v>
      </c>
      <c r="W366" s="16" t="e">
        <f>+IF(#REF!=L366,1,0)</f>
        <v>#REF!</v>
      </c>
      <c r="X366" s="16" t="e">
        <f t="shared" si="2"/>
        <v>#REF!</v>
      </c>
    </row>
    <row r="367" spans="20:24">
      <c r="T367" s="16" t="e">
        <f>+IF(D367=#REF!,1,0)</f>
        <v>#REF!</v>
      </c>
      <c r="U367" s="16" t="e">
        <f>+IF(#REF!=#REF!,1,0)</f>
        <v>#REF!</v>
      </c>
      <c r="V367" s="16" t="e">
        <f>+IF(#REF!=#REF!,1,0)</f>
        <v>#REF!</v>
      </c>
      <c r="W367" s="16" t="e">
        <f>+IF(#REF!=L367,1,0)</f>
        <v>#REF!</v>
      </c>
      <c r="X367" s="16" t="e">
        <f t="shared" si="2"/>
        <v>#REF!</v>
      </c>
    </row>
    <row r="368" spans="20:24">
      <c r="T368" s="16" t="e">
        <f>+IF(D368=#REF!,1,0)</f>
        <v>#REF!</v>
      </c>
      <c r="U368" s="16" t="e">
        <f>+IF(#REF!=#REF!,1,0)</f>
        <v>#REF!</v>
      </c>
      <c r="V368" s="16" t="e">
        <f>+IF(#REF!=#REF!,1,0)</f>
        <v>#REF!</v>
      </c>
      <c r="W368" s="16" t="e">
        <f>+IF(#REF!=L368,1,0)</f>
        <v>#REF!</v>
      </c>
      <c r="X368" s="16" t="e">
        <f t="shared" si="2"/>
        <v>#REF!</v>
      </c>
    </row>
    <row r="369" spans="20:24">
      <c r="T369" s="16" t="e">
        <f>+IF(D369=#REF!,1,0)</f>
        <v>#REF!</v>
      </c>
      <c r="U369" s="16" t="e">
        <f>+IF(#REF!=#REF!,1,0)</f>
        <v>#REF!</v>
      </c>
      <c r="V369" s="16" t="e">
        <f>+IF(#REF!=#REF!,1,0)</f>
        <v>#REF!</v>
      </c>
      <c r="W369" s="16" t="e">
        <f>+IF(#REF!=L369,1,0)</f>
        <v>#REF!</v>
      </c>
      <c r="X369" s="16" t="e">
        <f t="shared" si="2"/>
        <v>#REF!</v>
      </c>
    </row>
    <row r="370" spans="20:24">
      <c r="T370" s="16" t="e">
        <f>+IF(D370=#REF!,1,0)</f>
        <v>#REF!</v>
      </c>
      <c r="U370" s="16" t="e">
        <f>+IF(#REF!=#REF!,1,0)</f>
        <v>#REF!</v>
      </c>
      <c r="V370" s="16" t="e">
        <f>+IF(#REF!=#REF!,1,0)</f>
        <v>#REF!</v>
      </c>
      <c r="W370" s="16" t="e">
        <f>+IF(#REF!=L370,1,0)</f>
        <v>#REF!</v>
      </c>
      <c r="X370" s="16" t="e">
        <f t="shared" si="2"/>
        <v>#REF!</v>
      </c>
    </row>
    <row r="371" spans="20:24">
      <c r="T371" s="16" t="e">
        <f>+IF(D371=#REF!,1,0)</f>
        <v>#REF!</v>
      </c>
      <c r="U371" s="16" t="e">
        <f>+IF(#REF!=#REF!,1,0)</f>
        <v>#REF!</v>
      </c>
      <c r="V371" s="16" t="e">
        <f>+IF(#REF!=#REF!,1,0)</f>
        <v>#REF!</v>
      </c>
      <c r="W371" s="16" t="e">
        <f>+IF(#REF!=L371,1,0)</f>
        <v>#REF!</v>
      </c>
      <c r="X371" s="16" t="e">
        <f t="shared" si="2"/>
        <v>#REF!</v>
      </c>
    </row>
    <row r="372" spans="20:24">
      <c r="T372" s="16" t="e">
        <f>+IF(D372=#REF!,1,0)</f>
        <v>#REF!</v>
      </c>
      <c r="U372" s="16" t="e">
        <f>+IF(#REF!=#REF!,1,0)</f>
        <v>#REF!</v>
      </c>
      <c r="V372" s="16" t="e">
        <f>+IF(#REF!=#REF!,1,0)</f>
        <v>#REF!</v>
      </c>
      <c r="W372" s="16" t="e">
        <f>+IF(#REF!=L372,1,0)</f>
        <v>#REF!</v>
      </c>
      <c r="X372" s="16" t="e">
        <f t="shared" si="2"/>
        <v>#REF!</v>
      </c>
    </row>
    <row r="373" spans="20:24">
      <c r="T373" s="16" t="e">
        <f>+IF(D373=#REF!,1,0)</f>
        <v>#REF!</v>
      </c>
      <c r="U373" s="16" t="e">
        <f>+IF(#REF!=#REF!,1,0)</f>
        <v>#REF!</v>
      </c>
      <c r="V373" s="16" t="e">
        <f>+IF(#REF!=#REF!,1,0)</f>
        <v>#REF!</v>
      </c>
      <c r="W373" s="16" t="e">
        <f>+IF(#REF!=L373,1,0)</f>
        <v>#REF!</v>
      </c>
      <c r="X373" s="16" t="e">
        <f t="shared" si="2"/>
        <v>#REF!</v>
      </c>
    </row>
    <row r="374" spans="20:24">
      <c r="T374" s="16" t="e">
        <f>+IF(D374=#REF!,1,0)</f>
        <v>#REF!</v>
      </c>
      <c r="U374" s="16" t="e">
        <f>+IF(#REF!=#REF!,1,0)</f>
        <v>#REF!</v>
      </c>
      <c r="V374" s="16" t="e">
        <f>+IF(#REF!=#REF!,1,0)</f>
        <v>#REF!</v>
      </c>
      <c r="W374" s="16" t="e">
        <f>+IF(#REF!=L374,1,0)</f>
        <v>#REF!</v>
      </c>
      <c r="X374" s="16" t="e">
        <f t="shared" si="2"/>
        <v>#REF!</v>
      </c>
    </row>
    <row r="375" spans="20:24">
      <c r="T375" s="16" t="e">
        <f>+IF(D375=#REF!,1,0)</f>
        <v>#REF!</v>
      </c>
      <c r="U375" s="16" t="e">
        <f>+IF(#REF!=#REF!,1,0)</f>
        <v>#REF!</v>
      </c>
      <c r="V375" s="16" t="e">
        <f>+IF(#REF!=#REF!,1,0)</f>
        <v>#REF!</v>
      </c>
      <c r="W375" s="16" t="e">
        <f>+IF(#REF!=L375,1,0)</f>
        <v>#REF!</v>
      </c>
      <c r="X375" s="16" t="e">
        <f t="shared" si="2"/>
        <v>#REF!</v>
      </c>
    </row>
    <row r="376" spans="20:24">
      <c r="T376" s="16" t="e">
        <f>+IF(D376=#REF!,1,0)</f>
        <v>#REF!</v>
      </c>
      <c r="U376" s="16" t="e">
        <f>+IF(#REF!=#REF!,1,0)</f>
        <v>#REF!</v>
      </c>
      <c r="V376" s="16" t="e">
        <f>+IF(#REF!=#REF!,1,0)</f>
        <v>#REF!</v>
      </c>
      <c r="W376" s="16" t="e">
        <f>+IF(#REF!=L376,1,0)</f>
        <v>#REF!</v>
      </c>
      <c r="X376" s="16" t="e">
        <f t="shared" si="2"/>
        <v>#REF!</v>
      </c>
    </row>
    <row r="377" spans="20:24">
      <c r="T377" s="16" t="e">
        <f>+IF(D377=#REF!,1,0)</f>
        <v>#REF!</v>
      </c>
      <c r="U377" s="16" t="e">
        <f>+IF(#REF!=#REF!,1,0)</f>
        <v>#REF!</v>
      </c>
      <c r="V377" s="16" t="e">
        <f>+IF(#REF!=#REF!,1,0)</f>
        <v>#REF!</v>
      </c>
      <c r="W377" s="16" t="e">
        <f>+IF(#REF!=L377,1,0)</f>
        <v>#REF!</v>
      </c>
      <c r="X377" s="16" t="e">
        <f t="shared" si="2"/>
        <v>#REF!</v>
      </c>
    </row>
    <row r="378" spans="20:24">
      <c r="T378" s="16" t="e">
        <f>+IF(D378=#REF!,1,0)</f>
        <v>#REF!</v>
      </c>
      <c r="U378" s="16" t="e">
        <f>+IF(#REF!=#REF!,1,0)</f>
        <v>#REF!</v>
      </c>
      <c r="V378" s="16" t="e">
        <f>+IF(#REF!=#REF!,1,0)</f>
        <v>#REF!</v>
      </c>
      <c r="W378" s="16" t="e">
        <f>+IF(#REF!=L378,1,0)</f>
        <v>#REF!</v>
      </c>
      <c r="X378" s="16" t="e">
        <f t="shared" si="2"/>
        <v>#REF!</v>
      </c>
    </row>
    <row r="379" spans="20:24">
      <c r="T379" s="16" t="e">
        <f>+IF(D379=#REF!,1,0)</f>
        <v>#REF!</v>
      </c>
      <c r="U379" s="16" t="e">
        <f>+IF(#REF!=#REF!,1,0)</f>
        <v>#REF!</v>
      </c>
      <c r="V379" s="16" t="e">
        <f>+IF(#REF!=#REF!,1,0)</f>
        <v>#REF!</v>
      </c>
      <c r="W379" s="16" t="e">
        <f>+IF(#REF!=L379,1,0)</f>
        <v>#REF!</v>
      </c>
      <c r="X379" s="16" t="e">
        <f t="shared" si="2"/>
        <v>#REF!</v>
      </c>
    </row>
    <row r="380" spans="20:24">
      <c r="T380" s="16" t="e">
        <f>+IF(D380=#REF!,1,0)</f>
        <v>#REF!</v>
      </c>
      <c r="U380" s="16" t="e">
        <f>+IF(#REF!=#REF!,1,0)</f>
        <v>#REF!</v>
      </c>
      <c r="V380" s="16" t="e">
        <f>+IF(#REF!=#REF!,1,0)</f>
        <v>#REF!</v>
      </c>
      <c r="W380" s="16" t="e">
        <f>+IF(#REF!=L380,1,0)</f>
        <v>#REF!</v>
      </c>
      <c r="X380" s="16" t="e">
        <f t="shared" si="2"/>
        <v>#REF!</v>
      </c>
    </row>
    <row r="381" spans="20:24">
      <c r="T381" s="16" t="e">
        <f>+IF(D381=#REF!,1,0)</f>
        <v>#REF!</v>
      </c>
      <c r="U381" s="16" t="e">
        <f>+IF(#REF!=#REF!,1,0)</f>
        <v>#REF!</v>
      </c>
      <c r="V381" s="16" t="e">
        <f>+IF(#REF!=#REF!,1,0)</f>
        <v>#REF!</v>
      </c>
      <c r="W381" s="16" t="e">
        <f>+IF(#REF!=L381,1,0)</f>
        <v>#REF!</v>
      </c>
      <c r="X381" s="16" t="e">
        <f t="shared" si="2"/>
        <v>#REF!</v>
      </c>
    </row>
    <row r="382" spans="20:24">
      <c r="T382" s="16" t="e">
        <f>+IF(D382=#REF!,1,0)</f>
        <v>#REF!</v>
      </c>
      <c r="U382" s="16" t="e">
        <f>+IF(#REF!=#REF!,1,0)</f>
        <v>#REF!</v>
      </c>
      <c r="V382" s="16" t="e">
        <f>+IF(#REF!=#REF!,1,0)</f>
        <v>#REF!</v>
      </c>
      <c r="W382" s="16" t="e">
        <f>+IF(#REF!=L382,1,0)</f>
        <v>#REF!</v>
      </c>
      <c r="X382" s="16" t="e">
        <f t="shared" si="2"/>
        <v>#REF!</v>
      </c>
    </row>
    <row r="383" spans="20:24">
      <c r="T383" s="16" t="e">
        <f>+IF(D383=#REF!,1,0)</f>
        <v>#REF!</v>
      </c>
      <c r="U383" s="16" t="e">
        <f>+IF(#REF!=#REF!,1,0)</f>
        <v>#REF!</v>
      </c>
      <c r="V383" s="16" t="e">
        <f>+IF(#REF!=#REF!,1,0)</f>
        <v>#REF!</v>
      </c>
      <c r="W383" s="16" t="e">
        <f>+IF(#REF!=L383,1,0)</f>
        <v>#REF!</v>
      </c>
      <c r="X383" s="16" t="e">
        <f t="shared" si="2"/>
        <v>#REF!</v>
      </c>
    </row>
    <row r="384" spans="20:24">
      <c r="T384" s="16" t="e">
        <f>+IF(D384=#REF!,1,0)</f>
        <v>#REF!</v>
      </c>
      <c r="U384" s="16" t="e">
        <f>+IF(#REF!=#REF!,1,0)</f>
        <v>#REF!</v>
      </c>
      <c r="V384" s="16" t="e">
        <f>+IF(#REF!=#REF!,1,0)</f>
        <v>#REF!</v>
      </c>
      <c r="W384" s="16" t="e">
        <f>+IF(#REF!=L384,1,0)</f>
        <v>#REF!</v>
      </c>
      <c r="X384" s="16" t="e">
        <f t="shared" si="2"/>
        <v>#REF!</v>
      </c>
    </row>
    <row r="385" spans="20:24">
      <c r="T385" s="16" t="e">
        <f>+IF(D385=#REF!,1,0)</f>
        <v>#REF!</v>
      </c>
      <c r="U385" s="16" t="e">
        <f>+IF(#REF!=#REF!,1,0)</f>
        <v>#REF!</v>
      </c>
      <c r="V385" s="16" t="e">
        <f>+IF(#REF!=#REF!,1,0)</f>
        <v>#REF!</v>
      </c>
      <c r="W385" s="16" t="e">
        <f>+IF(#REF!=L385,1,0)</f>
        <v>#REF!</v>
      </c>
      <c r="X385" s="16" t="e">
        <f t="shared" si="2"/>
        <v>#REF!</v>
      </c>
    </row>
    <row r="386" spans="20:24">
      <c r="T386" s="16" t="e">
        <f>+IF(D386=#REF!,1,0)</f>
        <v>#REF!</v>
      </c>
      <c r="U386" s="16" t="e">
        <f>+IF(#REF!=#REF!,1,0)</f>
        <v>#REF!</v>
      </c>
      <c r="V386" s="16" t="e">
        <f>+IF(#REF!=#REF!,1,0)</f>
        <v>#REF!</v>
      </c>
      <c r="W386" s="16" t="e">
        <f>+IF(#REF!=L386,1,0)</f>
        <v>#REF!</v>
      </c>
      <c r="X386" s="16" t="e">
        <f t="shared" si="2"/>
        <v>#REF!</v>
      </c>
    </row>
    <row r="387" spans="20:24">
      <c r="T387" s="16" t="e">
        <f>+IF(D387=#REF!,1,0)</f>
        <v>#REF!</v>
      </c>
      <c r="U387" s="16" t="e">
        <f>+IF(#REF!=#REF!,1,0)</f>
        <v>#REF!</v>
      </c>
      <c r="V387" s="16" t="e">
        <f>+IF(#REF!=#REF!,1,0)</f>
        <v>#REF!</v>
      </c>
      <c r="W387" s="16" t="e">
        <f>+IF(#REF!=L387,1,0)</f>
        <v>#REF!</v>
      </c>
      <c r="X387" s="16" t="e">
        <f t="shared" si="2"/>
        <v>#REF!</v>
      </c>
    </row>
    <row r="388" spans="20:24">
      <c r="T388" s="16" t="e">
        <f>+IF(D388=#REF!,1,0)</f>
        <v>#REF!</v>
      </c>
      <c r="U388" s="16" t="e">
        <f>+IF(#REF!=#REF!,1,0)</f>
        <v>#REF!</v>
      </c>
      <c r="V388" s="16" t="e">
        <f>+IF(#REF!=#REF!,1,0)</f>
        <v>#REF!</v>
      </c>
      <c r="W388" s="16" t="e">
        <f>+IF(#REF!=L388,1,0)</f>
        <v>#REF!</v>
      </c>
      <c r="X388" s="16" t="e">
        <f t="shared" si="2"/>
        <v>#REF!</v>
      </c>
    </row>
    <row r="389" spans="20:24">
      <c r="T389" s="16" t="e">
        <f>+IF(D389=#REF!,1,0)</f>
        <v>#REF!</v>
      </c>
      <c r="U389" s="16" t="e">
        <f>+IF(#REF!=#REF!,1,0)</f>
        <v>#REF!</v>
      </c>
      <c r="V389" s="16" t="e">
        <f>+IF(#REF!=#REF!,1,0)</f>
        <v>#REF!</v>
      </c>
      <c r="W389" s="16" t="e">
        <f>+IF(#REF!=L389,1,0)</f>
        <v>#REF!</v>
      </c>
      <c r="X389" s="16" t="e">
        <f t="shared" si="2"/>
        <v>#REF!</v>
      </c>
    </row>
    <row r="390" spans="20:24">
      <c r="T390" s="16" t="e">
        <f>+IF(D390=#REF!,1,0)</f>
        <v>#REF!</v>
      </c>
      <c r="U390" s="16" t="e">
        <f>+IF(#REF!=#REF!,1,0)</f>
        <v>#REF!</v>
      </c>
      <c r="V390" s="16" t="e">
        <f>+IF(#REF!=#REF!,1,0)</f>
        <v>#REF!</v>
      </c>
      <c r="W390" s="16" t="e">
        <f>+IF(#REF!=L390,1,0)</f>
        <v>#REF!</v>
      </c>
      <c r="X390" s="16" t="e">
        <f t="shared" si="2"/>
        <v>#REF!</v>
      </c>
    </row>
    <row r="391" spans="20:24">
      <c r="T391" s="16" t="e">
        <f>+IF(D391=#REF!,1,0)</f>
        <v>#REF!</v>
      </c>
      <c r="U391" s="16" t="e">
        <f>+IF(#REF!=#REF!,1,0)</f>
        <v>#REF!</v>
      </c>
      <c r="V391" s="16" t="e">
        <f>+IF(#REF!=#REF!,1,0)</f>
        <v>#REF!</v>
      </c>
      <c r="W391" s="16" t="e">
        <f>+IF(#REF!=L391,1,0)</f>
        <v>#REF!</v>
      </c>
      <c r="X391" s="16" t="e">
        <f t="shared" si="2"/>
        <v>#REF!</v>
      </c>
    </row>
    <row r="392" spans="20:24">
      <c r="T392" s="16" t="e">
        <f>+IF(D392=#REF!,1,0)</f>
        <v>#REF!</v>
      </c>
      <c r="U392" s="16" t="e">
        <f>+IF(#REF!=#REF!,1,0)</f>
        <v>#REF!</v>
      </c>
      <c r="V392" s="16" t="e">
        <f>+IF(#REF!=#REF!,1,0)</f>
        <v>#REF!</v>
      </c>
      <c r="W392" s="16" t="e">
        <f>+IF(#REF!=L392,1,0)</f>
        <v>#REF!</v>
      </c>
      <c r="X392" s="16" t="e">
        <f t="shared" si="2"/>
        <v>#REF!</v>
      </c>
    </row>
    <row r="393" spans="20:24">
      <c r="T393" s="16" t="e">
        <f>+IF(D393=#REF!,1,0)</f>
        <v>#REF!</v>
      </c>
      <c r="U393" s="16" t="e">
        <f>+IF(#REF!=#REF!,1,0)</f>
        <v>#REF!</v>
      </c>
      <c r="V393" s="16" t="e">
        <f>+IF(#REF!=#REF!,1,0)</f>
        <v>#REF!</v>
      </c>
      <c r="W393" s="16" t="e">
        <f>+IF(#REF!=L393,1,0)</f>
        <v>#REF!</v>
      </c>
      <c r="X393" s="16" t="e">
        <f t="shared" si="2"/>
        <v>#REF!</v>
      </c>
    </row>
    <row r="394" spans="20:24">
      <c r="T394" s="16" t="e">
        <f>+IF(D394=#REF!,1,0)</f>
        <v>#REF!</v>
      </c>
      <c r="U394" s="16" t="e">
        <f>+IF(#REF!=#REF!,1,0)</f>
        <v>#REF!</v>
      </c>
      <c r="V394" s="16" t="e">
        <f>+IF(#REF!=#REF!,1,0)</f>
        <v>#REF!</v>
      </c>
      <c r="W394" s="16" t="e">
        <f>+IF(#REF!=L394,1,0)</f>
        <v>#REF!</v>
      </c>
      <c r="X394" s="16" t="e">
        <f t="shared" si="2"/>
        <v>#REF!</v>
      </c>
    </row>
    <row r="395" spans="20:24">
      <c r="T395" s="16" t="e">
        <f>+IF(D395=#REF!,1,0)</f>
        <v>#REF!</v>
      </c>
      <c r="U395" s="16" t="e">
        <f>+IF(#REF!=#REF!,1,0)</f>
        <v>#REF!</v>
      </c>
      <c r="V395" s="16" t="e">
        <f>+IF(#REF!=#REF!,1,0)</f>
        <v>#REF!</v>
      </c>
      <c r="W395" s="16" t="e">
        <f>+IF(#REF!=L395,1,0)</f>
        <v>#REF!</v>
      </c>
      <c r="X395" s="16" t="e">
        <f t="shared" si="2"/>
        <v>#REF!</v>
      </c>
    </row>
    <row r="396" spans="20:24">
      <c r="T396" s="16" t="e">
        <f>+IF(D396=#REF!,1,0)</f>
        <v>#REF!</v>
      </c>
      <c r="U396" s="16" t="e">
        <f>+IF(#REF!=#REF!,1,0)</f>
        <v>#REF!</v>
      </c>
      <c r="V396" s="16" t="e">
        <f>+IF(#REF!=#REF!,1,0)</f>
        <v>#REF!</v>
      </c>
      <c r="W396" s="16" t="e">
        <f>+IF(#REF!=L396,1,0)</f>
        <v>#REF!</v>
      </c>
      <c r="X396" s="16" t="e">
        <f t="shared" si="2"/>
        <v>#REF!</v>
      </c>
    </row>
    <row r="397" spans="20:24">
      <c r="T397" s="16" t="e">
        <f>+IF(D397=#REF!,1,0)</f>
        <v>#REF!</v>
      </c>
      <c r="U397" s="16" t="e">
        <f>+IF(#REF!=#REF!,1,0)</f>
        <v>#REF!</v>
      </c>
      <c r="V397" s="16" t="e">
        <f>+IF(#REF!=#REF!,1,0)</f>
        <v>#REF!</v>
      </c>
      <c r="W397" s="16" t="e">
        <f>+IF(#REF!=L397,1,0)</f>
        <v>#REF!</v>
      </c>
      <c r="X397" s="16" t="e">
        <f t="shared" si="2"/>
        <v>#REF!</v>
      </c>
    </row>
    <row r="398" spans="20:24">
      <c r="T398" s="16" t="e">
        <f>+IF(D398=#REF!,1,0)</f>
        <v>#REF!</v>
      </c>
      <c r="U398" s="16" t="e">
        <f>+IF(#REF!=#REF!,1,0)</f>
        <v>#REF!</v>
      </c>
      <c r="V398" s="16" t="e">
        <f>+IF(#REF!=#REF!,1,0)</f>
        <v>#REF!</v>
      </c>
      <c r="W398" s="16" t="e">
        <f>+IF(#REF!=L398,1,0)</f>
        <v>#REF!</v>
      </c>
      <c r="X398" s="16" t="e">
        <f t="shared" si="2"/>
        <v>#REF!</v>
      </c>
    </row>
    <row r="399" spans="20:24">
      <c r="T399" s="16" t="e">
        <f>+IF(D399=#REF!,1,0)</f>
        <v>#REF!</v>
      </c>
      <c r="U399" s="16" t="e">
        <f>+IF(#REF!=#REF!,1,0)</f>
        <v>#REF!</v>
      </c>
      <c r="V399" s="16" t="e">
        <f>+IF(#REF!=#REF!,1,0)</f>
        <v>#REF!</v>
      </c>
      <c r="W399" s="16" t="e">
        <f>+IF(#REF!=L399,1,0)</f>
        <v>#REF!</v>
      </c>
      <c r="X399" s="16" t="e">
        <f t="shared" si="2"/>
        <v>#REF!</v>
      </c>
    </row>
    <row r="400" spans="20:24">
      <c r="T400" s="16" t="e">
        <f>+IF(D400=#REF!,1,0)</f>
        <v>#REF!</v>
      </c>
      <c r="U400" s="16" t="e">
        <f>+IF(#REF!=#REF!,1,0)</f>
        <v>#REF!</v>
      </c>
      <c r="V400" s="16" t="e">
        <f>+IF(#REF!=#REF!,1,0)</f>
        <v>#REF!</v>
      </c>
      <c r="W400" s="16" t="e">
        <f>+IF(#REF!=L400,1,0)</f>
        <v>#REF!</v>
      </c>
      <c r="X400" s="16" t="e">
        <f t="shared" si="2"/>
        <v>#REF!</v>
      </c>
    </row>
    <row r="401" spans="20:24">
      <c r="T401" s="16" t="e">
        <f>+IF(D401=#REF!,1,0)</f>
        <v>#REF!</v>
      </c>
      <c r="U401" s="16" t="e">
        <f>+IF(#REF!=#REF!,1,0)</f>
        <v>#REF!</v>
      </c>
      <c r="V401" s="16" t="e">
        <f>+IF(#REF!=#REF!,1,0)</f>
        <v>#REF!</v>
      </c>
      <c r="W401" s="16" t="e">
        <f>+IF(#REF!=L401,1,0)</f>
        <v>#REF!</v>
      </c>
      <c r="X401" s="16" t="e">
        <f t="shared" si="2"/>
        <v>#REF!</v>
      </c>
    </row>
    <row r="402" spans="20:24">
      <c r="T402" s="16" t="e">
        <f>+IF(D402=#REF!,1,0)</f>
        <v>#REF!</v>
      </c>
      <c r="U402" s="16" t="e">
        <f>+IF(#REF!=#REF!,1,0)</f>
        <v>#REF!</v>
      </c>
      <c r="V402" s="16" t="e">
        <f>+IF(#REF!=#REF!,1,0)</f>
        <v>#REF!</v>
      </c>
      <c r="W402" s="16" t="e">
        <f>+IF(#REF!=L402,1,0)</f>
        <v>#REF!</v>
      </c>
      <c r="X402" s="16" t="e">
        <f t="shared" si="2"/>
        <v>#REF!</v>
      </c>
    </row>
    <row r="403" spans="20:24">
      <c r="T403" s="16" t="e">
        <f>+IF(D403=#REF!,1,0)</f>
        <v>#REF!</v>
      </c>
      <c r="U403" s="16" t="e">
        <f>+IF(#REF!=#REF!,1,0)</f>
        <v>#REF!</v>
      </c>
      <c r="V403" s="16" t="e">
        <f>+IF(#REF!=#REF!,1,0)</f>
        <v>#REF!</v>
      </c>
      <c r="W403" s="16" t="e">
        <f>+IF(#REF!=L403,1,0)</f>
        <v>#REF!</v>
      </c>
      <c r="X403" s="16" t="e">
        <f t="shared" si="2"/>
        <v>#REF!</v>
      </c>
    </row>
    <row r="404" spans="20:24">
      <c r="T404" s="16" t="e">
        <f>+IF(D404=#REF!,1,0)</f>
        <v>#REF!</v>
      </c>
      <c r="U404" s="16" t="e">
        <f>+IF(#REF!=#REF!,1,0)</f>
        <v>#REF!</v>
      </c>
      <c r="V404" s="16" t="e">
        <f>+IF(#REF!=#REF!,1,0)</f>
        <v>#REF!</v>
      </c>
      <c r="W404" s="16" t="e">
        <f>+IF(#REF!=L404,1,0)</f>
        <v>#REF!</v>
      </c>
      <c r="X404" s="16" t="e">
        <f t="shared" si="2"/>
        <v>#REF!</v>
      </c>
    </row>
    <row r="405" spans="20:24">
      <c r="T405" s="16" t="e">
        <f>+IF(D405=#REF!,1,0)</f>
        <v>#REF!</v>
      </c>
      <c r="U405" s="16" t="e">
        <f>+IF(#REF!=#REF!,1,0)</f>
        <v>#REF!</v>
      </c>
      <c r="V405" s="16" t="e">
        <f>+IF(#REF!=#REF!,1,0)</f>
        <v>#REF!</v>
      </c>
      <c r="W405" s="16" t="e">
        <f>+IF(#REF!=L405,1,0)</f>
        <v>#REF!</v>
      </c>
      <c r="X405" s="16" t="e">
        <f t="shared" si="2"/>
        <v>#REF!</v>
      </c>
    </row>
    <row r="406" spans="20:24">
      <c r="T406" s="16" t="e">
        <f>+IF(D406=#REF!,1,0)</f>
        <v>#REF!</v>
      </c>
      <c r="U406" s="16" t="e">
        <f>+IF(#REF!=#REF!,1,0)</f>
        <v>#REF!</v>
      </c>
      <c r="V406" s="16" t="e">
        <f>+IF(#REF!=#REF!,1,0)</f>
        <v>#REF!</v>
      </c>
      <c r="W406" s="16" t="e">
        <f>+IF(#REF!=L406,1,0)</f>
        <v>#REF!</v>
      </c>
      <c r="X406" s="16" t="e">
        <f t="shared" si="2"/>
        <v>#REF!</v>
      </c>
    </row>
    <row r="407" spans="20:24">
      <c r="T407" s="16" t="e">
        <f>+IF(D407=#REF!,1,0)</f>
        <v>#REF!</v>
      </c>
      <c r="U407" s="16" t="e">
        <f>+IF(#REF!=#REF!,1,0)</f>
        <v>#REF!</v>
      </c>
      <c r="V407" s="16" t="e">
        <f>+IF(#REF!=#REF!,1,0)</f>
        <v>#REF!</v>
      </c>
      <c r="W407" s="16" t="e">
        <f>+IF(#REF!=L407,1,0)</f>
        <v>#REF!</v>
      </c>
      <c r="X407" s="16" t="e">
        <f t="shared" si="2"/>
        <v>#REF!</v>
      </c>
    </row>
    <row r="408" spans="20:24">
      <c r="T408" s="16" t="e">
        <f>+IF(D408=#REF!,1,0)</f>
        <v>#REF!</v>
      </c>
      <c r="U408" s="16" t="e">
        <f>+IF(#REF!=#REF!,1,0)</f>
        <v>#REF!</v>
      </c>
      <c r="V408" s="16" t="e">
        <f>+IF(#REF!=#REF!,1,0)</f>
        <v>#REF!</v>
      </c>
      <c r="W408" s="16" t="e">
        <f>+IF(#REF!=L408,1,0)</f>
        <v>#REF!</v>
      </c>
      <c r="X408" s="16" t="e">
        <f t="shared" si="2"/>
        <v>#REF!</v>
      </c>
    </row>
    <row r="409" spans="20:24">
      <c r="T409" s="16" t="e">
        <f>+IF(D409=#REF!,1,0)</f>
        <v>#REF!</v>
      </c>
      <c r="U409" s="16" t="e">
        <f>+IF(#REF!=#REF!,1,0)</f>
        <v>#REF!</v>
      </c>
      <c r="V409" s="16" t="e">
        <f>+IF(#REF!=#REF!,1,0)</f>
        <v>#REF!</v>
      </c>
      <c r="W409" s="16" t="e">
        <f>+IF(#REF!=L409,1,0)</f>
        <v>#REF!</v>
      </c>
      <c r="X409" s="16" t="e">
        <f t="shared" si="2"/>
        <v>#REF!</v>
      </c>
    </row>
    <row r="410" spans="20:24">
      <c r="T410" s="16" t="e">
        <f>+IF(D410=#REF!,1,0)</f>
        <v>#REF!</v>
      </c>
      <c r="U410" s="16" t="e">
        <f>+IF(#REF!=#REF!,1,0)</f>
        <v>#REF!</v>
      </c>
      <c r="V410" s="16" t="e">
        <f>+IF(#REF!=#REF!,1,0)</f>
        <v>#REF!</v>
      </c>
      <c r="W410" s="16" t="e">
        <f>+IF(#REF!=L410,1,0)</f>
        <v>#REF!</v>
      </c>
      <c r="X410" s="16" t="e">
        <f t="shared" si="2"/>
        <v>#REF!</v>
      </c>
    </row>
    <row r="411" spans="20:24">
      <c r="T411" s="16" t="e">
        <f>+IF(D411=#REF!,1,0)</f>
        <v>#REF!</v>
      </c>
      <c r="U411" s="16" t="e">
        <f>+IF(#REF!=#REF!,1,0)</f>
        <v>#REF!</v>
      </c>
      <c r="V411" s="16" t="e">
        <f>+IF(#REF!=#REF!,1,0)</f>
        <v>#REF!</v>
      </c>
      <c r="W411" s="16" t="e">
        <f>+IF(#REF!=L411,1,0)</f>
        <v>#REF!</v>
      </c>
      <c r="X411" s="16" t="e">
        <f t="shared" si="2"/>
        <v>#REF!</v>
      </c>
    </row>
    <row r="412" spans="20:24">
      <c r="T412" s="16" t="e">
        <f>+IF(D412=#REF!,1,0)</f>
        <v>#REF!</v>
      </c>
      <c r="U412" s="16" t="e">
        <f>+IF(#REF!=#REF!,1,0)</f>
        <v>#REF!</v>
      </c>
      <c r="V412" s="16" t="e">
        <f>+IF(#REF!=#REF!,1,0)</f>
        <v>#REF!</v>
      </c>
      <c r="W412" s="16" t="e">
        <f>+IF(#REF!=L412,1,0)</f>
        <v>#REF!</v>
      </c>
      <c r="X412" s="16" t="e">
        <f t="shared" si="2"/>
        <v>#REF!</v>
      </c>
    </row>
    <row r="413" spans="20:24">
      <c r="T413" s="16" t="e">
        <f>+IF(D413=#REF!,1,0)</f>
        <v>#REF!</v>
      </c>
      <c r="U413" s="16" t="e">
        <f>+IF(#REF!=#REF!,1,0)</f>
        <v>#REF!</v>
      </c>
      <c r="V413" s="16" t="e">
        <f>+IF(#REF!=#REF!,1,0)</f>
        <v>#REF!</v>
      </c>
      <c r="W413" s="16" t="e">
        <f>+IF(#REF!=L413,1,0)</f>
        <v>#REF!</v>
      </c>
      <c r="X413" s="16" t="e">
        <f t="shared" si="2"/>
        <v>#REF!</v>
      </c>
    </row>
    <row r="414" spans="20:24">
      <c r="T414" s="16" t="e">
        <f>+IF(D414=#REF!,1,0)</f>
        <v>#REF!</v>
      </c>
      <c r="U414" s="16" t="e">
        <f>+IF(#REF!=#REF!,1,0)</f>
        <v>#REF!</v>
      </c>
      <c r="V414" s="16" t="e">
        <f>+IF(#REF!=#REF!,1,0)</f>
        <v>#REF!</v>
      </c>
      <c r="W414" s="16" t="e">
        <f>+IF(#REF!=L414,1,0)</f>
        <v>#REF!</v>
      </c>
      <c r="X414" s="16" t="e">
        <f t="shared" si="2"/>
        <v>#REF!</v>
      </c>
    </row>
    <row r="415" spans="20:24">
      <c r="T415" s="16" t="e">
        <f>+IF(D415=#REF!,1,0)</f>
        <v>#REF!</v>
      </c>
      <c r="U415" s="16" t="e">
        <f>+IF(#REF!=#REF!,1,0)</f>
        <v>#REF!</v>
      </c>
      <c r="V415" s="16" t="e">
        <f>+IF(#REF!=#REF!,1,0)</f>
        <v>#REF!</v>
      </c>
      <c r="W415" s="16" t="e">
        <f>+IF(#REF!=L415,1,0)</f>
        <v>#REF!</v>
      </c>
      <c r="X415" s="16" t="e">
        <f t="shared" si="2"/>
        <v>#REF!</v>
      </c>
    </row>
    <row r="416" spans="20:24">
      <c r="T416" s="16" t="e">
        <f>+IF(D416=#REF!,1,0)</f>
        <v>#REF!</v>
      </c>
      <c r="U416" s="16" t="e">
        <f>+IF(#REF!=#REF!,1,0)</f>
        <v>#REF!</v>
      </c>
      <c r="V416" s="16" t="e">
        <f>+IF(#REF!=#REF!,1,0)</f>
        <v>#REF!</v>
      </c>
      <c r="W416" s="16" t="e">
        <f>+IF(#REF!=L416,1,0)</f>
        <v>#REF!</v>
      </c>
      <c r="X416" s="16" t="e">
        <f t="shared" si="2"/>
        <v>#REF!</v>
      </c>
    </row>
    <row r="417" spans="20:24">
      <c r="T417" s="16" t="e">
        <f>+IF(D417=#REF!,1,0)</f>
        <v>#REF!</v>
      </c>
      <c r="U417" s="16" t="e">
        <f>+IF(#REF!=#REF!,1,0)</f>
        <v>#REF!</v>
      </c>
      <c r="V417" s="16" t="e">
        <f>+IF(#REF!=#REF!,1,0)</f>
        <v>#REF!</v>
      </c>
      <c r="W417" s="16" t="e">
        <f>+IF(#REF!=L417,1,0)</f>
        <v>#REF!</v>
      </c>
      <c r="X417" s="16" t="e">
        <f t="shared" si="2"/>
        <v>#REF!</v>
      </c>
    </row>
    <row r="418" spans="20:24">
      <c r="T418" s="16" t="e">
        <f>+IF(D418=#REF!,1,0)</f>
        <v>#REF!</v>
      </c>
      <c r="U418" s="16" t="e">
        <f>+IF(#REF!=#REF!,1,0)</f>
        <v>#REF!</v>
      </c>
      <c r="V418" s="16" t="e">
        <f>+IF(#REF!=#REF!,1,0)</f>
        <v>#REF!</v>
      </c>
      <c r="W418" s="16" t="e">
        <f>+IF(#REF!=L418,1,0)</f>
        <v>#REF!</v>
      </c>
      <c r="X418" s="16" t="e">
        <f t="shared" si="2"/>
        <v>#REF!</v>
      </c>
    </row>
    <row r="419" spans="20:24">
      <c r="T419" s="16" t="e">
        <f>+IF(D419=#REF!,1,0)</f>
        <v>#REF!</v>
      </c>
      <c r="U419" s="16" t="e">
        <f>+IF(#REF!=#REF!,1,0)</f>
        <v>#REF!</v>
      </c>
      <c r="V419" s="16" t="e">
        <f>+IF(#REF!=#REF!,1,0)</f>
        <v>#REF!</v>
      </c>
      <c r="W419" s="16" t="e">
        <f>+IF(#REF!=L419,1,0)</f>
        <v>#REF!</v>
      </c>
      <c r="X419" s="16" t="e">
        <f t="shared" si="2"/>
        <v>#REF!</v>
      </c>
    </row>
    <row r="420" spans="20:24">
      <c r="T420" s="16" t="e">
        <f>+IF(D420=#REF!,1,0)</f>
        <v>#REF!</v>
      </c>
      <c r="U420" s="16" t="e">
        <f>+IF(#REF!=#REF!,1,0)</f>
        <v>#REF!</v>
      </c>
      <c r="V420" s="16" t="e">
        <f>+IF(#REF!=#REF!,1,0)</f>
        <v>#REF!</v>
      </c>
      <c r="W420" s="16" t="e">
        <f>+IF(#REF!=L420,1,0)</f>
        <v>#REF!</v>
      </c>
      <c r="X420" s="16" t="e">
        <f t="shared" si="2"/>
        <v>#REF!</v>
      </c>
    </row>
    <row r="421" spans="20:24">
      <c r="T421" s="16" t="e">
        <f>+IF(D421=#REF!,1,0)</f>
        <v>#REF!</v>
      </c>
      <c r="U421" s="16" t="e">
        <f>+IF(#REF!=#REF!,1,0)</f>
        <v>#REF!</v>
      </c>
      <c r="V421" s="16" t="e">
        <f>+IF(#REF!=#REF!,1,0)</f>
        <v>#REF!</v>
      </c>
      <c r="W421" s="16" t="e">
        <f>+IF(#REF!=L421,1,0)</f>
        <v>#REF!</v>
      </c>
      <c r="X421" s="16" t="e">
        <f t="shared" si="2"/>
        <v>#REF!</v>
      </c>
    </row>
    <row r="422" spans="20:24">
      <c r="T422" s="16" t="e">
        <f>+IF(D422=#REF!,1,0)</f>
        <v>#REF!</v>
      </c>
      <c r="U422" s="16" t="e">
        <f>+IF(#REF!=#REF!,1,0)</f>
        <v>#REF!</v>
      </c>
      <c r="V422" s="16" t="e">
        <f>+IF(#REF!=#REF!,1,0)</f>
        <v>#REF!</v>
      </c>
      <c r="W422" s="16" t="e">
        <f>+IF(#REF!=L422,1,0)</f>
        <v>#REF!</v>
      </c>
      <c r="X422" s="16" t="e">
        <f t="shared" si="2"/>
        <v>#REF!</v>
      </c>
    </row>
    <row r="423" spans="20:24">
      <c r="T423" s="16" t="e">
        <f>+IF(D423=#REF!,1,0)</f>
        <v>#REF!</v>
      </c>
      <c r="U423" s="16" t="e">
        <f>+IF(#REF!=#REF!,1,0)</f>
        <v>#REF!</v>
      </c>
      <c r="V423" s="16" t="e">
        <f>+IF(#REF!=#REF!,1,0)</f>
        <v>#REF!</v>
      </c>
      <c r="W423" s="16" t="e">
        <f>+IF(#REF!=L423,1,0)</f>
        <v>#REF!</v>
      </c>
      <c r="X423" s="16" t="e">
        <f t="shared" si="2"/>
        <v>#REF!</v>
      </c>
    </row>
    <row r="424" spans="20:24">
      <c r="T424" s="16" t="e">
        <f>+IF(D424=#REF!,1,0)</f>
        <v>#REF!</v>
      </c>
      <c r="U424" s="16" t="e">
        <f>+IF(#REF!=#REF!,1,0)</f>
        <v>#REF!</v>
      </c>
      <c r="V424" s="16" t="e">
        <f>+IF(#REF!=#REF!,1,0)</f>
        <v>#REF!</v>
      </c>
      <c r="W424" s="16" t="e">
        <f>+IF(#REF!=L424,1,0)</f>
        <v>#REF!</v>
      </c>
      <c r="X424" s="16" t="e">
        <f t="shared" si="2"/>
        <v>#REF!</v>
      </c>
    </row>
    <row r="425" spans="20:24">
      <c r="T425" s="16" t="e">
        <f>+IF(D425=#REF!,1,0)</f>
        <v>#REF!</v>
      </c>
      <c r="U425" s="16" t="e">
        <f>+IF(#REF!=#REF!,1,0)</f>
        <v>#REF!</v>
      </c>
      <c r="V425" s="16" t="e">
        <f>+IF(#REF!=#REF!,1,0)</f>
        <v>#REF!</v>
      </c>
      <c r="W425" s="16" t="e">
        <f>+IF(#REF!=L425,1,0)</f>
        <v>#REF!</v>
      </c>
      <c r="X425" s="16" t="e">
        <f t="shared" si="2"/>
        <v>#REF!</v>
      </c>
    </row>
    <row r="426" spans="20:24">
      <c r="T426" s="16" t="e">
        <f>+IF(D426=#REF!,1,0)</f>
        <v>#REF!</v>
      </c>
      <c r="U426" s="16" t="e">
        <f>+IF(#REF!=#REF!,1,0)</f>
        <v>#REF!</v>
      </c>
      <c r="V426" s="16" t="e">
        <f>+IF(#REF!=#REF!,1,0)</f>
        <v>#REF!</v>
      </c>
      <c r="W426" s="16" t="e">
        <f>+IF(#REF!=L426,1,0)</f>
        <v>#REF!</v>
      </c>
      <c r="X426" s="16" t="e">
        <f t="shared" si="2"/>
        <v>#REF!</v>
      </c>
    </row>
    <row r="427" spans="20:24">
      <c r="T427" s="16" t="e">
        <f>+IF(D427=#REF!,1,0)</f>
        <v>#REF!</v>
      </c>
      <c r="U427" s="16" t="e">
        <f>+IF(#REF!=#REF!,1,0)</f>
        <v>#REF!</v>
      </c>
      <c r="V427" s="16" t="e">
        <f>+IF(#REF!=#REF!,1,0)</f>
        <v>#REF!</v>
      </c>
      <c r="W427" s="16" t="e">
        <f>+IF(#REF!=L427,1,0)</f>
        <v>#REF!</v>
      </c>
      <c r="X427" s="16" t="e">
        <f t="shared" ref="X427:X490" si="3">SUM(T427:W427)</f>
        <v>#REF!</v>
      </c>
    </row>
    <row r="428" spans="20:24">
      <c r="T428" s="16" t="e">
        <f>+IF(D428=#REF!,1,0)</f>
        <v>#REF!</v>
      </c>
      <c r="U428" s="16" t="e">
        <f>+IF(#REF!=#REF!,1,0)</f>
        <v>#REF!</v>
      </c>
      <c r="V428" s="16" t="e">
        <f>+IF(#REF!=#REF!,1,0)</f>
        <v>#REF!</v>
      </c>
      <c r="W428" s="16" t="e">
        <f>+IF(#REF!=L428,1,0)</f>
        <v>#REF!</v>
      </c>
      <c r="X428" s="16" t="e">
        <f t="shared" si="3"/>
        <v>#REF!</v>
      </c>
    </row>
    <row r="429" spans="20:24">
      <c r="T429" s="16" t="e">
        <f>+IF(D429=#REF!,1,0)</f>
        <v>#REF!</v>
      </c>
      <c r="U429" s="16" t="e">
        <f>+IF(#REF!=#REF!,1,0)</f>
        <v>#REF!</v>
      </c>
      <c r="V429" s="16" t="e">
        <f>+IF(#REF!=#REF!,1,0)</f>
        <v>#REF!</v>
      </c>
      <c r="W429" s="16" t="e">
        <f>+IF(#REF!=L429,1,0)</f>
        <v>#REF!</v>
      </c>
      <c r="X429" s="16" t="e">
        <f t="shared" si="3"/>
        <v>#REF!</v>
      </c>
    </row>
    <row r="430" spans="20:24">
      <c r="T430" s="16" t="e">
        <f>+IF(D430=#REF!,1,0)</f>
        <v>#REF!</v>
      </c>
      <c r="U430" s="16" t="e">
        <f>+IF(#REF!=#REF!,1,0)</f>
        <v>#REF!</v>
      </c>
      <c r="V430" s="16" t="e">
        <f>+IF(#REF!=#REF!,1,0)</f>
        <v>#REF!</v>
      </c>
      <c r="W430" s="16" t="e">
        <f>+IF(#REF!=L430,1,0)</f>
        <v>#REF!</v>
      </c>
      <c r="X430" s="16" t="e">
        <f t="shared" si="3"/>
        <v>#REF!</v>
      </c>
    </row>
    <row r="431" spans="20:24">
      <c r="T431" s="16" t="e">
        <f>+IF(D431=#REF!,1,0)</f>
        <v>#REF!</v>
      </c>
      <c r="U431" s="16" t="e">
        <f>+IF(#REF!=#REF!,1,0)</f>
        <v>#REF!</v>
      </c>
      <c r="V431" s="16" t="e">
        <f>+IF(#REF!=#REF!,1,0)</f>
        <v>#REF!</v>
      </c>
      <c r="W431" s="16" t="e">
        <f>+IF(#REF!=L431,1,0)</f>
        <v>#REF!</v>
      </c>
      <c r="X431" s="16" t="e">
        <f t="shared" si="3"/>
        <v>#REF!</v>
      </c>
    </row>
    <row r="432" spans="20:24">
      <c r="T432" s="16" t="e">
        <f>+IF(D432=#REF!,1,0)</f>
        <v>#REF!</v>
      </c>
      <c r="U432" s="16" t="e">
        <f>+IF(#REF!=#REF!,1,0)</f>
        <v>#REF!</v>
      </c>
      <c r="V432" s="16" t="e">
        <f>+IF(#REF!=#REF!,1,0)</f>
        <v>#REF!</v>
      </c>
      <c r="W432" s="16" t="e">
        <f>+IF(#REF!=L432,1,0)</f>
        <v>#REF!</v>
      </c>
      <c r="X432" s="16" t="e">
        <f t="shared" si="3"/>
        <v>#REF!</v>
      </c>
    </row>
    <row r="433" spans="20:24">
      <c r="T433" s="16" t="e">
        <f>+IF(D433=#REF!,1,0)</f>
        <v>#REF!</v>
      </c>
      <c r="U433" s="16" t="e">
        <f>+IF(#REF!=#REF!,1,0)</f>
        <v>#REF!</v>
      </c>
      <c r="V433" s="16" t="e">
        <f>+IF(#REF!=#REF!,1,0)</f>
        <v>#REF!</v>
      </c>
      <c r="W433" s="16" t="e">
        <f>+IF(#REF!=L433,1,0)</f>
        <v>#REF!</v>
      </c>
      <c r="X433" s="16" t="e">
        <f t="shared" si="3"/>
        <v>#REF!</v>
      </c>
    </row>
    <row r="434" spans="20:24">
      <c r="T434" s="16" t="e">
        <f>+IF(D434=#REF!,1,0)</f>
        <v>#REF!</v>
      </c>
      <c r="U434" s="16" t="e">
        <f>+IF(#REF!=#REF!,1,0)</f>
        <v>#REF!</v>
      </c>
      <c r="V434" s="16" t="e">
        <f>+IF(#REF!=#REF!,1,0)</f>
        <v>#REF!</v>
      </c>
      <c r="W434" s="16" t="e">
        <f>+IF(#REF!=L434,1,0)</f>
        <v>#REF!</v>
      </c>
      <c r="X434" s="16" t="e">
        <f t="shared" si="3"/>
        <v>#REF!</v>
      </c>
    </row>
    <row r="435" spans="20:24">
      <c r="T435" s="16" t="e">
        <f>+IF(D435=#REF!,1,0)</f>
        <v>#REF!</v>
      </c>
      <c r="U435" s="16" t="e">
        <f>+IF(#REF!=#REF!,1,0)</f>
        <v>#REF!</v>
      </c>
      <c r="V435" s="16" t="e">
        <f>+IF(#REF!=#REF!,1,0)</f>
        <v>#REF!</v>
      </c>
      <c r="W435" s="16" t="e">
        <f>+IF(#REF!=L435,1,0)</f>
        <v>#REF!</v>
      </c>
      <c r="X435" s="16" t="e">
        <f t="shared" si="3"/>
        <v>#REF!</v>
      </c>
    </row>
    <row r="436" spans="20:24">
      <c r="T436" s="16" t="e">
        <f>+IF(D436=#REF!,1,0)</f>
        <v>#REF!</v>
      </c>
      <c r="U436" s="16" t="e">
        <f>+IF(#REF!=#REF!,1,0)</f>
        <v>#REF!</v>
      </c>
      <c r="V436" s="16" t="e">
        <f>+IF(#REF!=#REF!,1,0)</f>
        <v>#REF!</v>
      </c>
      <c r="W436" s="16" t="e">
        <f>+IF(#REF!=L436,1,0)</f>
        <v>#REF!</v>
      </c>
      <c r="X436" s="16" t="e">
        <f t="shared" si="3"/>
        <v>#REF!</v>
      </c>
    </row>
    <row r="437" spans="20:24">
      <c r="T437" s="16" t="e">
        <f>+IF(D437=#REF!,1,0)</f>
        <v>#REF!</v>
      </c>
      <c r="U437" s="16" t="e">
        <f>+IF(#REF!=#REF!,1,0)</f>
        <v>#REF!</v>
      </c>
      <c r="V437" s="16" t="e">
        <f>+IF(#REF!=#REF!,1,0)</f>
        <v>#REF!</v>
      </c>
      <c r="W437" s="16" t="e">
        <f>+IF(#REF!=L437,1,0)</f>
        <v>#REF!</v>
      </c>
      <c r="X437" s="16" t="e">
        <f t="shared" si="3"/>
        <v>#REF!</v>
      </c>
    </row>
    <row r="438" spans="20:24">
      <c r="T438" s="16" t="e">
        <f>+IF(D438=#REF!,1,0)</f>
        <v>#REF!</v>
      </c>
      <c r="U438" s="16" t="e">
        <f>+IF(#REF!=#REF!,1,0)</f>
        <v>#REF!</v>
      </c>
      <c r="V438" s="16" t="e">
        <f>+IF(#REF!=#REF!,1,0)</f>
        <v>#REF!</v>
      </c>
      <c r="W438" s="16" t="e">
        <f>+IF(#REF!=L438,1,0)</f>
        <v>#REF!</v>
      </c>
      <c r="X438" s="16" t="e">
        <f t="shared" si="3"/>
        <v>#REF!</v>
      </c>
    </row>
    <row r="439" spans="20:24">
      <c r="T439" s="16" t="e">
        <f>+IF(D439=#REF!,1,0)</f>
        <v>#REF!</v>
      </c>
      <c r="U439" s="16" t="e">
        <f>+IF(#REF!=#REF!,1,0)</f>
        <v>#REF!</v>
      </c>
      <c r="V439" s="16" t="e">
        <f>+IF(#REF!=#REF!,1,0)</f>
        <v>#REF!</v>
      </c>
      <c r="W439" s="16" t="e">
        <f>+IF(#REF!=L439,1,0)</f>
        <v>#REF!</v>
      </c>
      <c r="X439" s="16" t="e">
        <f t="shared" si="3"/>
        <v>#REF!</v>
      </c>
    </row>
    <row r="440" spans="20:24">
      <c r="T440" s="16" t="e">
        <f>+IF(D440=#REF!,1,0)</f>
        <v>#REF!</v>
      </c>
      <c r="U440" s="16" t="e">
        <f>+IF(#REF!=#REF!,1,0)</f>
        <v>#REF!</v>
      </c>
      <c r="V440" s="16" t="e">
        <f>+IF(#REF!=#REF!,1,0)</f>
        <v>#REF!</v>
      </c>
      <c r="W440" s="16" t="e">
        <f>+IF(#REF!=L440,1,0)</f>
        <v>#REF!</v>
      </c>
      <c r="X440" s="16" t="e">
        <f t="shared" si="3"/>
        <v>#REF!</v>
      </c>
    </row>
    <row r="441" spans="20:24">
      <c r="T441" s="16" t="e">
        <f>+IF(D441=#REF!,1,0)</f>
        <v>#REF!</v>
      </c>
      <c r="U441" s="16" t="e">
        <f>+IF(#REF!=#REF!,1,0)</f>
        <v>#REF!</v>
      </c>
      <c r="V441" s="16" t="e">
        <f>+IF(#REF!=#REF!,1,0)</f>
        <v>#REF!</v>
      </c>
      <c r="W441" s="16" t="e">
        <f>+IF(#REF!=L441,1,0)</f>
        <v>#REF!</v>
      </c>
      <c r="X441" s="16" t="e">
        <f t="shared" si="3"/>
        <v>#REF!</v>
      </c>
    </row>
    <row r="442" spans="20:24">
      <c r="T442" s="16" t="e">
        <f>+IF(D442=#REF!,1,0)</f>
        <v>#REF!</v>
      </c>
      <c r="U442" s="16" t="e">
        <f>+IF(#REF!=#REF!,1,0)</f>
        <v>#REF!</v>
      </c>
      <c r="V442" s="16" t="e">
        <f>+IF(#REF!=#REF!,1,0)</f>
        <v>#REF!</v>
      </c>
      <c r="W442" s="16" t="e">
        <f>+IF(#REF!=L442,1,0)</f>
        <v>#REF!</v>
      </c>
      <c r="X442" s="16" t="e">
        <f t="shared" si="3"/>
        <v>#REF!</v>
      </c>
    </row>
    <row r="443" spans="20:24">
      <c r="T443" s="16" t="e">
        <f>+IF(D443=#REF!,1,0)</f>
        <v>#REF!</v>
      </c>
      <c r="U443" s="16" t="e">
        <f>+IF(#REF!=#REF!,1,0)</f>
        <v>#REF!</v>
      </c>
      <c r="V443" s="16" t="e">
        <f>+IF(#REF!=#REF!,1,0)</f>
        <v>#REF!</v>
      </c>
      <c r="W443" s="16" t="e">
        <f>+IF(#REF!=L443,1,0)</f>
        <v>#REF!</v>
      </c>
      <c r="X443" s="16" t="e">
        <f t="shared" si="3"/>
        <v>#REF!</v>
      </c>
    </row>
    <row r="444" spans="20:24">
      <c r="T444" s="16" t="e">
        <f>+IF(D444=#REF!,1,0)</f>
        <v>#REF!</v>
      </c>
      <c r="U444" s="16" t="e">
        <f>+IF(#REF!=#REF!,1,0)</f>
        <v>#REF!</v>
      </c>
      <c r="V444" s="16" t="e">
        <f>+IF(#REF!=#REF!,1,0)</f>
        <v>#REF!</v>
      </c>
      <c r="W444" s="16" t="e">
        <f>+IF(#REF!=L444,1,0)</f>
        <v>#REF!</v>
      </c>
      <c r="X444" s="16" t="e">
        <f t="shared" si="3"/>
        <v>#REF!</v>
      </c>
    </row>
    <row r="445" spans="20:24">
      <c r="T445" s="16" t="e">
        <f>+IF(D445=#REF!,1,0)</f>
        <v>#REF!</v>
      </c>
      <c r="U445" s="16" t="e">
        <f>+IF(#REF!=#REF!,1,0)</f>
        <v>#REF!</v>
      </c>
      <c r="V445" s="16" t="e">
        <f>+IF(#REF!=#REF!,1,0)</f>
        <v>#REF!</v>
      </c>
      <c r="W445" s="16" t="e">
        <f>+IF(#REF!=L445,1,0)</f>
        <v>#REF!</v>
      </c>
      <c r="X445" s="16" t="e">
        <f t="shared" si="3"/>
        <v>#REF!</v>
      </c>
    </row>
    <row r="446" spans="20:24">
      <c r="T446" s="16" t="e">
        <f>+IF(D446=#REF!,1,0)</f>
        <v>#REF!</v>
      </c>
      <c r="U446" s="16" t="e">
        <f>+IF(#REF!=#REF!,1,0)</f>
        <v>#REF!</v>
      </c>
      <c r="V446" s="16" t="e">
        <f>+IF(#REF!=#REF!,1,0)</f>
        <v>#REF!</v>
      </c>
      <c r="W446" s="16" t="e">
        <f>+IF(#REF!=L446,1,0)</f>
        <v>#REF!</v>
      </c>
      <c r="X446" s="16" t="e">
        <f t="shared" si="3"/>
        <v>#REF!</v>
      </c>
    </row>
    <row r="447" spans="20:24">
      <c r="T447" s="16" t="e">
        <f>+IF(D447=#REF!,1,0)</f>
        <v>#REF!</v>
      </c>
      <c r="U447" s="16" t="e">
        <f>+IF(#REF!=#REF!,1,0)</f>
        <v>#REF!</v>
      </c>
      <c r="V447" s="16" t="e">
        <f>+IF(#REF!=#REF!,1,0)</f>
        <v>#REF!</v>
      </c>
      <c r="W447" s="16" t="e">
        <f>+IF(#REF!=L447,1,0)</f>
        <v>#REF!</v>
      </c>
      <c r="X447" s="16" t="e">
        <f t="shared" si="3"/>
        <v>#REF!</v>
      </c>
    </row>
    <row r="448" spans="20:24">
      <c r="T448" s="16" t="e">
        <f>+IF(D448=#REF!,1,0)</f>
        <v>#REF!</v>
      </c>
      <c r="U448" s="16" t="e">
        <f>+IF(#REF!=#REF!,1,0)</f>
        <v>#REF!</v>
      </c>
      <c r="V448" s="16" t="e">
        <f>+IF(#REF!=#REF!,1,0)</f>
        <v>#REF!</v>
      </c>
      <c r="W448" s="16" t="e">
        <f>+IF(#REF!=L448,1,0)</f>
        <v>#REF!</v>
      </c>
      <c r="X448" s="16" t="e">
        <f t="shared" si="3"/>
        <v>#REF!</v>
      </c>
    </row>
    <row r="449" spans="20:24">
      <c r="T449" s="16" t="e">
        <f>+IF(D449=#REF!,1,0)</f>
        <v>#REF!</v>
      </c>
      <c r="U449" s="16" t="e">
        <f>+IF(#REF!=#REF!,1,0)</f>
        <v>#REF!</v>
      </c>
      <c r="V449" s="16" t="e">
        <f>+IF(#REF!=#REF!,1,0)</f>
        <v>#REF!</v>
      </c>
      <c r="W449" s="16" t="e">
        <f>+IF(#REF!=L449,1,0)</f>
        <v>#REF!</v>
      </c>
      <c r="X449" s="16" t="e">
        <f t="shared" si="3"/>
        <v>#REF!</v>
      </c>
    </row>
    <row r="450" spans="20:24">
      <c r="T450" s="16" t="e">
        <f>+IF(D450=#REF!,1,0)</f>
        <v>#REF!</v>
      </c>
      <c r="U450" s="16" t="e">
        <f>+IF(#REF!=#REF!,1,0)</f>
        <v>#REF!</v>
      </c>
      <c r="V450" s="16" t="e">
        <f>+IF(#REF!=#REF!,1,0)</f>
        <v>#REF!</v>
      </c>
      <c r="W450" s="16" t="e">
        <f>+IF(#REF!=L450,1,0)</f>
        <v>#REF!</v>
      </c>
      <c r="X450" s="16" t="e">
        <f t="shared" si="3"/>
        <v>#REF!</v>
      </c>
    </row>
    <row r="451" spans="20:24">
      <c r="T451" s="16" t="e">
        <f>+IF(D451=#REF!,1,0)</f>
        <v>#REF!</v>
      </c>
      <c r="U451" s="16" t="e">
        <f>+IF(#REF!=#REF!,1,0)</f>
        <v>#REF!</v>
      </c>
      <c r="V451" s="16" t="e">
        <f>+IF(#REF!=#REF!,1,0)</f>
        <v>#REF!</v>
      </c>
      <c r="W451" s="16" t="e">
        <f>+IF(#REF!=L451,1,0)</f>
        <v>#REF!</v>
      </c>
      <c r="X451" s="16" t="e">
        <f t="shared" si="3"/>
        <v>#REF!</v>
      </c>
    </row>
    <row r="452" spans="20:24">
      <c r="T452" s="16" t="e">
        <f>+IF(D452=#REF!,1,0)</f>
        <v>#REF!</v>
      </c>
      <c r="U452" s="16" t="e">
        <f>+IF(#REF!=#REF!,1,0)</f>
        <v>#REF!</v>
      </c>
      <c r="V452" s="16" t="e">
        <f>+IF(#REF!=#REF!,1,0)</f>
        <v>#REF!</v>
      </c>
      <c r="W452" s="16" t="e">
        <f>+IF(#REF!=L452,1,0)</f>
        <v>#REF!</v>
      </c>
      <c r="X452" s="16" t="e">
        <f t="shared" si="3"/>
        <v>#REF!</v>
      </c>
    </row>
    <row r="453" spans="20:24">
      <c r="T453" s="16" t="e">
        <f>+IF(D453=#REF!,1,0)</f>
        <v>#REF!</v>
      </c>
      <c r="U453" s="16" t="e">
        <f>+IF(#REF!=#REF!,1,0)</f>
        <v>#REF!</v>
      </c>
      <c r="V453" s="16" t="e">
        <f>+IF(#REF!=#REF!,1,0)</f>
        <v>#REF!</v>
      </c>
      <c r="W453" s="16" t="e">
        <f>+IF(#REF!=L453,1,0)</f>
        <v>#REF!</v>
      </c>
      <c r="X453" s="16" t="e">
        <f t="shared" si="3"/>
        <v>#REF!</v>
      </c>
    </row>
    <row r="454" spans="20:24">
      <c r="T454" s="16" t="e">
        <f>+IF(D454=#REF!,1,0)</f>
        <v>#REF!</v>
      </c>
      <c r="U454" s="16" t="e">
        <f>+IF(#REF!=#REF!,1,0)</f>
        <v>#REF!</v>
      </c>
      <c r="V454" s="16" t="e">
        <f>+IF(#REF!=#REF!,1,0)</f>
        <v>#REF!</v>
      </c>
      <c r="W454" s="16" t="e">
        <f>+IF(#REF!=L454,1,0)</f>
        <v>#REF!</v>
      </c>
      <c r="X454" s="16" t="e">
        <f t="shared" si="3"/>
        <v>#REF!</v>
      </c>
    </row>
    <row r="455" spans="20:24">
      <c r="T455" s="16" t="e">
        <f>+IF(D455=#REF!,1,0)</f>
        <v>#REF!</v>
      </c>
      <c r="U455" s="16" t="e">
        <f>+IF(#REF!=#REF!,1,0)</f>
        <v>#REF!</v>
      </c>
      <c r="V455" s="16" t="e">
        <f>+IF(#REF!=#REF!,1,0)</f>
        <v>#REF!</v>
      </c>
      <c r="W455" s="16" t="e">
        <f>+IF(#REF!=L455,1,0)</f>
        <v>#REF!</v>
      </c>
      <c r="X455" s="16" t="e">
        <f t="shared" si="3"/>
        <v>#REF!</v>
      </c>
    </row>
    <row r="456" spans="20:24">
      <c r="T456" s="16" t="e">
        <f>+IF(D456=#REF!,1,0)</f>
        <v>#REF!</v>
      </c>
      <c r="U456" s="16" t="e">
        <f>+IF(#REF!=#REF!,1,0)</f>
        <v>#REF!</v>
      </c>
      <c r="V456" s="16" t="e">
        <f>+IF(#REF!=#REF!,1,0)</f>
        <v>#REF!</v>
      </c>
      <c r="W456" s="16" t="e">
        <f>+IF(#REF!=L456,1,0)</f>
        <v>#REF!</v>
      </c>
      <c r="X456" s="16" t="e">
        <f t="shared" si="3"/>
        <v>#REF!</v>
      </c>
    </row>
    <row r="457" spans="20:24">
      <c r="T457" s="16" t="e">
        <f>+IF(D457=#REF!,1,0)</f>
        <v>#REF!</v>
      </c>
      <c r="U457" s="16" t="e">
        <f>+IF(#REF!=#REF!,1,0)</f>
        <v>#REF!</v>
      </c>
      <c r="V457" s="16" t="e">
        <f>+IF(#REF!=#REF!,1,0)</f>
        <v>#REF!</v>
      </c>
      <c r="W457" s="16" t="e">
        <f>+IF(#REF!=L457,1,0)</f>
        <v>#REF!</v>
      </c>
      <c r="X457" s="16" t="e">
        <f t="shared" si="3"/>
        <v>#REF!</v>
      </c>
    </row>
    <row r="458" spans="20:24">
      <c r="T458" s="16" t="e">
        <f>+IF(D458=#REF!,1,0)</f>
        <v>#REF!</v>
      </c>
      <c r="U458" s="16" t="e">
        <f>+IF(#REF!=#REF!,1,0)</f>
        <v>#REF!</v>
      </c>
      <c r="V458" s="16" t="e">
        <f>+IF(#REF!=#REF!,1,0)</f>
        <v>#REF!</v>
      </c>
      <c r="W458" s="16" t="e">
        <f>+IF(#REF!=L458,1,0)</f>
        <v>#REF!</v>
      </c>
      <c r="X458" s="16" t="e">
        <f t="shared" si="3"/>
        <v>#REF!</v>
      </c>
    </row>
    <row r="459" spans="20:24">
      <c r="T459" s="16" t="e">
        <f>+IF(D459=#REF!,1,0)</f>
        <v>#REF!</v>
      </c>
      <c r="U459" s="16" t="e">
        <f>+IF(#REF!=#REF!,1,0)</f>
        <v>#REF!</v>
      </c>
      <c r="V459" s="16" t="e">
        <f>+IF(#REF!=#REF!,1,0)</f>
        <v>#REF!</v>
      </c>
      <c r="W459" s="16" t="e">
        <f>+IF(#REF!=L459,1,0)</f>
        <v>#REF!</v>
      </c>
      <c r="X459" s="16" t="e">
        <f t="shared" si="3"/>
        <v>#REF!</v>
      </c>
    </row>
    <row r="460" spans="20:24">
      <c r="T460" s="16" t="e">
        <f>+IF(D460=#REF!,1,0)</f>
        <v>#REF!</v>
      </c>
      <c r="U460" s="16" t="e">
        <f>+IF(#REF!=#REF!,1,0)</f>
        <v>#REF!</v>
      </c>
      <c r="V460" s="16" t="e">
        <f>+IF(#REF!=#REF!,1,0)</f>
        <v>#REF!</v>
      </c>
      <c r="W460" s="16" t="e">
        <f>+IF(#REF!=L460,1,0)</f>
        <v>#REF!</v>
      </c>
      <c r="X460" s="16" t="e">
        <f t="shared" si="3"/>
        <v>#REF!</v>
      </c>
    </row>
    <row r="461" spans="20:24">
      <c r="T461" s="16" t="e">
        <f>+IF(D461=#REF!,1,0)</f>
        <v>#REF!</v>
      </c>
      <c r="U461" s="16" t="e">
        <f>+IF(#REF!=#REF!,1,0)</f>
        <v>#REF!</v>
      </c>
      <c r="V461" s="16" t="e">
        <f>+IF(#REF!=#REF!,1,0)</f>
        <v>#REF!</v>
      </c>
      <c r="W461" s="16" t="e">
        <f>+IF(#REF!=L461,1,0)</f>
        <v>#REF!</v>
      </c>
      <c r="X461" s="16" t="e">
        <f t="shared" si="3"/>
        <v>#REF!</v>
      </c>
    </row>
    <row r="462" spans="20:24">
      <c r="T462" s="16" t="e">
        <f>+IF(D462=#REF!,1,0)</f>
        <v>#REF!</v>
      </c>
      <c r="U462" s="16" t="e">
        <f>+IF(#REF!=#REF!,1,0)</f>
        <v>#REF!</v>
      </c>
      <c r="V462" s="16" t="e">
        <f>+IF(#REF!=#REF!,1,0)</f>
        <v>#REF!</v>
      </c>
      <c r="W462" s="16" t="e">
        <f>+IF(#REF!=L462,1,0)</f>
        <v>#REF!</v>
      </c>
      <c r="X462" s="16" t="e">
        <f t="shared" si="3"/>
        <v>#REF!</v>
      </c>
    </row>
    <row r="463" spans="20:24">
      <c r="T463" s="16" t="e">
        <f>+IF(D463=#REF!,1,0)</f>
        <v>#REF!</v>
      </c>
      <c r="U463" s="16" t="e">
        <f>+IF(#REF!=#REF!,1,0)</f>
        <v>#REF!</v>
      </c>
      <c r="V463" s="16" t="e">
        <f>+IF(#REF!=#REF!,1,0)</f>
        <v>#REF!</v>
      </c>
      <c r="W463" s="16" t="e">
        <f>+IF(#REF!=L463,1,0)</f>
        <v>#REF!</v>
      </c>
      <c r="X463" s="16" t="e">
        <f t="shared" si="3"/>
        <v>#REF!</v>
      </c>
    </row>
    <row r="464" spans="20:24">
      <c r="T464" s="16" t="e">
        <f>+IF(D464=#REF!,1,0)</f>
        <v>#REF!</v>
      </c>
      <c r="U464" s="16" t="e">
        <f>+IF(#REF!=#REF!,1,0)</f>
        <v>#REF!</v>
      </c>
      <c r="V464" s="16" t="e">
        <f>+IF(#REF!=#REF!,1,0)</f>
        <v>#REF!</v>
      </c>
      <c r="W464" s="16" t="e">
        <f>+IF(#REF!=L464,1,0)</f>
        <v>#REF!</v>
      </c>
      <c r="X464" s="16" t="e">
        <f t="shared" si="3"/>
        <v>#REF!</v>
      </c>
    </row>
    <row r="465" spans="20:24">
      <c r="T465" s="16" t="e">
        <f>+IF(D465=#REF!,1,0)</f>
        <v>#REF!</v>
      </c>
      <c r="U465" s="16" t="e">
        <f>+IF(#REF!=#REF!,1,0)</f>
        <v>#REF!</v>
      </c>
      <c r="V465" s="16" t="e">
        <f>+IF(#REF!=#REF!,1,0)</f>
        <v>#REF!</v>
      </c>
      <c r="W465" s="16" t="e">
        <f>+IF(#REF!=L465,1,0)</f>
        <v>#REF!</v>
      </c>
      <c r="X465" s="16" t="e">
        <f t="shared" si="3"/>
        <v>#REF!</v>
      </c>
    </row>
    <row r="466" spans="20:24">
      <c r="T466" s="16" t="e">
        <f>+IF(D466=#REF!,1,0)</f>
        <v>#REF!</v>
      </c>
      <c r="U466" s="16" t="e">
        <f>+IF(#REF!=#REF!,1,0)</f>
        <v>#REF!</v>
      </c>
      <c r="V466" s="16" t="e">
        <f>+IF(#REF!=#REF!,1,0)</f>
        <v>#REF!</v>
      </c>
      <c r="W466" s="16" t="e">
        <f>+IF(#REF!=L466,1,0)</f>
        <v>#REF!</v>
      </c>
      <c r="X466" s="16" t="e">
        <f t="shared" si="3"/>
        <v>#REF!</v>
      </c>
    </row>
    <row r="467" spans="20:24">
      <c r="T467" s="16" t="e">
        <f>+IF(D467=#REF!,1,0)</f>
        <v>#REF!</v>
      </c>
      <c r="U467" s="16" t="e">
        <f>+IF(#REF!=#REF!,1,0)</f>
        <v>#REF!</v>
      </c>
      <c r="V467" s="16" t="e">
        <f>+IF(#REF!=#REF!,1,0)</f>
        <v>#REF!</v>
      </c>
      <c r="W467" s="16" t="e">
        <f>+IF(#REF!=L467,1,0)</f>
        <v>#REF!</v>
      </c>
      <c r="X467" s="16" t="e">
        <f t="shared" si="3"/>
        <v>#REF!</v>
      </c>
    </row>
    <row r="468" spans="20:24">
      <c r="T468" s="16" t="e">
        <f>+IF(D468=#REF!,1,0)</f>
        <v>#REF!</v>
      </c>
      <c r="U468" s="16" t="e">
        <f>+IF(#REF!=#REF!,1,0)</f>
        <v>#REF!</v>
      </c>
      <c r="V468" s="16" t="e">
        <f>+IF(#REF!=#REF!,1,0)</f>
        <v>#REF!</v>
      </c>
      <c r="W468" s="16" t="e">
        <f>+IF(#REF!=L468,1,0)</f>
        <v>#REF!</v>
      </c>
      <c r="X468" s="16" t="e">
        <f t="shared" si="3"/>
        <v>#REF!</v>
      </c>
    </row>
    <row r="469" spans="20:24">
      <c r="T469" s="16" t="e">
        <f>+IF(D469=#REF!,1,0)</f>
        <v>#REF!</v>
      </c>
      <c r="U469" s="16" t="e">
        <f>+IF(#REF!=#REF!,1,0)</f>
        <v>#REF!</v>
      </c>
      <c r="V469" s="16" t="e">
        <f>+IF(#REF!=#REF!,1,0)</f>
        <v>#REF!</v>
      </c>
      <c r="W469" s="16" t="e">
        <f>+IF(#REF!=L469,1,0)</f>
        <v>#REF!</v>
      </c>
      <c r="X469" s="16" t="e">
        <f t="shared" si="3"/>
        <v>#REF!</v>
      </c>
    </row>
    <row r="470" spans="20:24">
      <c r="T470" s="16" t="e">
        <f>+IF(D470=#REF!,1,0)</f>
        <v>#REF!</v>
      </c>
      <c r="U470" s="16" t="e">
        <f>+IF(#REF!=#REF!,1,0)</f>
        <v>#REF!</v>
      </c>
      <c r="V470" s="16" t="e">
        <f>+IF(#REF!=#REF!,1,0)</f>
        <v>#REF!</v>
      </c>
      <c r="W470" s="16" t="e">
        <f>+IF(#REF!=L470,1,0)</f>
        <v>#REF!</v>
      </c>
      <c r="X470" s="16" t="e">
        <f t="shared" si="3"/>
        <v>#REF!</v>
      </c>
    </row>
    <row r="471" spans="20:24">
      <c r="T471" s="16" t="e">
        <f>+IF(D471=#REF!,1,0)</f>
        <v>#REF!</v>
      </c>
      <c r="U471" s="16" t="e">
        <f>+IF(#REF!=#REF!,1,0)</f>
        <v>#REF!</v>
      </c>
      <c r="V471" s="16" t="e">
        <f>+IF(#REF!=#REF!,1,0)</f>
        <v>#REF!</v>
      </c>
      <c r="W471" s="16" t="e">
        <f>+IF(#REF!=L471,1,0)</f>
        <v>#REF!</v>
      </c>
      <c r="X471" s="16" t="e">
        <f t="shared" si="3"/>
        <v>#REF!</v>
      </c>
    </row>
    <row r="472" spans="20:24">
      <c r="T472" s="16" t="e">
        <f>+IF(D472=#REF!,1,0)</f>
        <v>#REF!</v>
      </c>
      <c r="U472" s="16" t="e">
        <f>+IF(#REF!=#REF!,1,0)</f>
        <v>#REF!</v>
      </c>
      <c r="V472" s="16" t="e">
        <f>+IF(#REF!=#REF!,1,0)</f>
        <v>#REF!</v>
      </c>
      <c r="W472" s="16" t="e">
        <f>+IF(#REF!=L472,1,0)</f>
        <v>#REF!</v>
      </c>
      <c r="X472" s="16" t="e">
        <f t="shared" si="3"/>
        <v>#REF!</v>
      </c>
    </row>
    <row r="473" spans="20:24">
      <c r="T473" s="16" t="e">
        <f>+IF(D473=#REF!,1,0)</f>
        <v>#REF!</v>
      </c>
      <c r="U473" s="16" t="e">
        <f>+IF(#REF!=#REF!,1,0)</f>
        <v>#REF!</v>
      </c>
      <c r="V473" s="16" t="e">
        <f>+IF(#REF!=#REF!,1,0)</f>
        <v>#REF!</v>
      </c>
      <c r="W473" s="16" t="e">
        <f>+IF(#REF!=L473,1,0)</f>
        <v>#REF!</v>
      </c>
      <c r="X473" s="16" t="e">
        <f t="shared" si="3"/>
        <v>#REF!</v>
      </c>
    </row>
    <row r="474" spans="20:24">
      <c r="T474" s="16" t="e">
        <f>+IF(D474=#REF!,1,0)</f>
        <v>#REF!</v>
      </c>
      <c r="U474" s="16" t="e">
        <f>+IF(#REF!=#REF!,1,0)</f>
        <v>#REF!</v>
      </c>
      <c r="V474" s="16" t="e">
        <f>+IF(#REF!=#REF!,1,0)</f>
        <v>#REF!</v>
      </c>
      <c r="W474" s="16" t="e">
        <f>+IF(#REF!=L474,1,0)</f>
        <v>#REF!</v>
      </c>
      <c r="X474" s="16" t="e">
        <f t="shared" si="3"/>
        <v>#REF!</v>
      </c>
    </row>
    <row r="475" spans="20:24">
      <c r="T475" s="16" t="e">
        <f>+IF(D475=#REF!,1,0)</f>
        <v>#REF!</v>
      </c>
      <c r="U475" s="16" t="e">
        <f>+IF(#REF!=#REF!,1,0)</f>
        <v>#REF!</v>
      </c>
      <c r="V475" s="16" t="e">
        <f>+IF(#REF!=#REF!,1,0)</f>
        <v>#REF!</v>
      </c>
      <c r="W475" s="16" t="e">
        <f>+IF(#REF!=L475,1,0)</f>
        <v>#REF!</v>
      </c>
      <c r="X475" s="16" t="e">
        <f t="shared" si="3"/>
        <v>#REF!</v>
      </c>
    </row>
    <row r="476" spans="20:24">
      <c r="T476" s="16" t="e">
        <f>+IF(D476=#REF!,1,0)</f>
        <v>#REF!</v>
      </c>
      <c r="U476" s="16" t="e">
        <f>+IF(#REF!=#REF!,1,0)</f>
        <v>#REF!</v>
      </c>
      <c r="V476" s="16" t="e">
        <f>+IF(#REF!=#REF!,1,0)</f>
        <v>#REF!</v>
      </c>
      <c r="W476" s="16" t="e">
        <f>+IF(#REF!=L476,1,0)</f>
        <v>#REF!</v>
      </c>
      <c r="X476" s="16" t="e">
        <f t="shared" si="3"/>
        <v>#REF!</v>
      </c>
    </row>
    <row r="477" spans="20:24">
      <c r="T477" s="16" t="e">
        <f>+IF(D477=#REF!,1,0)</f>
        <v>#REF!</v>
      </c>
      <c r="U477" s="16" t="e">
        <f>+IF(#REF!=#REF!,1,0)</f>
        <v>#REF!</v>
      </c>
      <c r="V477" s="16" t="e">
        <f>+IF(#REF!=#REF!,1,0)</f>
        <v>#REF!</v>
      </c>
      <c r="W477" s="16" t="e">
        <f>+IF(#REF!=L477,1,0)</f>
        <v>#REF!</v>
      </c>
      <c r="X477" s="16" t="e">
        <f t="shared" si="3"/>
        <v>#REF!</v>
      </c>
    </row>
    <row r="478" spans="20:24">
      <c r="T478" s="16" t="e">
        <f>+IF(D478=#REF!,1,0)</f>
        <v>#REF!</v>
      </c>
      <c r="U478" s="16" t="e">
        <f>+IF(#REF!=#REF!,1,0)</f>
        <v>#REF!</v>
      </c>
      <c r="V478" s="16" t="e">
        <f>+IF(#REF!=#REF!,1,0)</f>
        <v>#REF!</v>
      </c>
      <c r="W478" s="16" t="e">
        <f>+IF(#REF!=L478,1,0)</f>
        <v>#REF!</v>
      </c>
      <c r="X478" s="16" t="e">
        <f t="shared" si="3"/>
        <v>#REF!</v>
      </c>
    </row>
    <row r="479" spans="20:24">
      <c r="T479" s="16" t="e">
        <f>+IF(D479=#REF!,1,0)</f>
        <v>#REF!</v>
      </c>
      <c r="U479" s="16" t="e">
        <f>+IF(#REF!=#REF!,1,0)</f>
        <v>#REF!</v>
      </c>
      <c r="V479" s="16" t="e">
        <f>+IF(#REF!=#REF!,1,0)</f>
        <v>#REF!</v>
      </c>
      <c r="W479" s="16" t="e">
        <f>+IF(#REF!=L479,1,0)</f>
        <v>#REF!</v>
      </c>
      <c r="X479" s="16" t="e">
        <f t="shared" si="3"/>
        <v>#REF!</v>
      </c>
    </row>
    <row r="480" spans="20:24">
      <c r="T480" s="16" t="e">
        <f>+IF(D480=#REF!,1,0)</f>
        <v>#REF!</v>
      </c>
      <c r="U480" s="16" t="e">
        <f>+IF(#REF!=#REF!,1,0)</f>
        <v>#REF!</v>
      </c>
      <c r="V480" s="16" t="e">
        <f>+IF(#REF!=#REF!,1,0)</f>
        <v>#REF!</v>
      </c>
      <c r="W480" s="16" t="e">
        <f>+IF(#REF!=L480,1,0)</f>
        <v>#REF!</v>
      </c>
      <c r="X480" s="16" t="e">
        <f t="shared" si="3"/>
        <v>#REF!</v>
      </c>
    </row>
    <row r="481" spans="20:24">
      <c r="T481" s="16" t="e">
        <f>+IF(D481=#REF!,1,0)</f>
        <v>#REF!</v>
      </c>
      <c r="U481" s="16" t="e">
        <f>+IF(#REF!=#REF!,1,0)</f>
        <v>#REF!</v>
      </c>
      <c r="V481" s="16" t="e">
        <f>+IF(#REF!=#REF!,1,0)</f>
        <v>#REF!</v>
      </c>
      <c r="W481" s="16" t="e">
        <f>+IF(#REF!=L481,1,0)</f>
        <v>#REF!</v>
      </c>
      <c r="X481" s="16" t="e">
        <f t="shared" si="3"/>
        <v>#REF!</v>
      </c>
    </row>
    <row r="482" spans="20:24">
      <c r="T482" s="16" t="e">
        <f>+IF(D482=#REF!,1,0)</f>
        <v>#REF!</v>
      </c>
      <c r="U482" s="16" t="e">
        <f>+IF(#REF!=#REF!,1,0)</f>
        <v>#REF!</v>
      </c>
      <c r="V482" s="16" t="e">
        <f>+IF(#REF!=#REF!,1,0)</f>
        <v>#REF!</v>
      </c>
      <c r="W482" s="16" t="e">
        <f>+IF(#REF!=L482,1,0)</f>
        <v>#REF!</v>
      </c>
      <c r="X482" s="16" t="e">
        <f t="shared" si="3"/>
        <v>#REF!</v>
      </c>
    </row>
    <row r="483" spans="20:24">
      <c r="T483" s="16" t="e">
        <f>+IF(D483=#REF!,1,0)</f>
        <v>#REF!</v>
      </c>
      <c r="U483" s="16" t="e">
        <f>+IF(#REF!=#REF!,1,0)</f>
        <v>#REF!</v>
      </c>
      <c r="V483" s="16" t="e">
        <f>+IF(#REF!=#REF!,1,0)</f>
        <v>#REF!</v>
      </c>
      <c r="W483" s="16" t="e">
        <f>+IF(#REF!=L483,1,0)</f>
        <v>#REF!</v>
      </c>
      <c r="X483" s="16" t="e">
        <f t="shared" si="3"/>
        <v>#REF!</v>
      </c>
    </row>
    <row r="484" spans="20:24">
      <c r="T484" s="16" t="e">
        <f>+IF(D484=#REF!,1,0)</f>
        <v>#REF!</v>
      </c>
      <c r="U484" s="16" t="e">
        <f>+IF(#REF!=#REF!,1,0)</f>
        <v>#REF!</v>
      </c>
      <c r="V484" s="16" t="e">
        <f>+IF(#REF!=#REF!,1,0)</f>
        <v>#REF!</v>
      </c>
      <c r="W484" s="16" t="e">
        <f>+IF(#REF!=L484,1,0)</f>
        <v>#REF!</v>
      </c>
      <c r="X484" s="16" t="e">
        <f t="shared" si="3"/>
        <v>#REF!</v>
      </c>
    </row>
    <row r="485" spans="20:24">
      <c r="T485" s="16" t="e">
        <f>+IF(D485=#REF!,1,0)</f>
        <v>#REF!</v>
      </c>
      <c r="U485" s="16" t="e">
        <f>+IF(#REF!=#REF!,1,0)</f>
        <v>#REF!</v>
      </c>
      <c r="V485" s="16" t="e">
        <f>+IF(#REF!=#REF!,1,0)</f>
        <v>#REF!</v>
      </c>
      <c r="W485" s="16" t="e">
        <f>+IF(#REF!=L485,1,0)</f>
        <v>#REF!</v>
      </c>
      <c r="X485" s="16" t="e">
        <f t="shared" si="3"/>
        <v>#REF!</v>
      </c>
    </row>
    <row r="486" spans="20:24">
      <c r="T486" s="16" t="e">
        <f>+IF(D486=#REF!,1,0)</f>
        <v>#REF!</v>
      </c>
      <c r="U486" s="16" t="e">
        <f>+IF(#REF!=#REF!,1,0)</f>
        <v>#REF!</v>
      </c>
      <c r="V486" s="16" t="e">
        <f>+IF(#REF!=#REF!,1,0)</f>
        <v>#REF!</v>
      </c>
      <c r="W486" s="16" t="e">
        <f>+IF(#REF!=L486,1,0)</f>
        <v>#REF!</v>
      </c>
      <c r="X486" s="16" t="e">
        <f t="shared" si="3"/>
        <v>#REF!</v>
      </c>
    </row>
    <row r="487" spans="20:24">
      <c r="T487" s="16" t="e">
        <f>+IF(D487=#REF!,1,0)</f>
        <v>#REF!</v>
      </c>
      <c r="U487" s="16" t="e">
        <f>+IF(#REF!=#REF!,1,0)</f>
        <v>#REF!</v>
      </c>
      <c r="V487" s="16" t="e">
        <f>+IF(#REF!=#REF!,1,0)</f>
        <v>#REF!</v>
      </c>
      <c r="W487" s="16" t="e">
        <f>+IF(#REF!=L487,1,0)</f>
        <v>#REF!</v>
      </c>
      <c r="X487" s="16" t="e">
        <f t="shared" si="3"/>
        <v>#REF!</v>
      </c>
    </row>
    <row r="488" spans="20:24">
      <c r="T488" s="16" t="e">
        <f>+IF(D488=#REF!,1,0)</f>
        <v>#REF!</v>
      </c>
      <c r="U488" s="16" t="e">
        <f>+IF(#REF!=#REF!,1,0)</f>
        <v>#REF!</v>
      </c>
      <c r="V488" s="16" t="e">
        <f>+IF(#REF!=#REF!,1,0)</f>
        <v>#REF!</v>
      </c>
      <c r="W488" s="16" t="e">
        <f>+IF(#REF!=L488,1,0)</f>
        <v>#REF!</v>
      </c>
      <c r="X488" s="16" t="e">
        <f t="shared" si="3"/>
        <v>#REF!</v>
      </c>
    </row>
    <row r="489" spans="20:24">
      <c r="T489" s="16" t="e">
        <f>+IF(D489=#REF!,1,0)</f>
        <v>#REF!</v>
      </c>
      <c r="U489" s="16" t="e">
        <f>+IF(#REF!=#REF!,1,0)</f>
        <v>#REF!</v>
      </c>
      <c r="V489" s="16" t="e">
        <f>+IF(#REF!=#REF!,1,0)</f>
        <v>#REF!</v>
      </c>
      <c r="W489" s="16" t="e">
        <f>+IF(#REF!=L489,1,0)</f>
        <v>#REF!</v>
      </c>
      <c r="X489" s="16" t="e">
        <f t="shared" si="3"/>
        <v>#REF!</v>
      </c>
    </row>
    <row r="490" spans="20:24">
      <c r="T490" s="16" t="e">
        <f>+IF(D490=#REF!,1,0)</f>
        <v>#REF!</v>
      </c>
      <c r="U490" s="16" t="e">
        <f>+IF(#REF!=#REF!,1,0)</f>
        <v>#REF!</v>
      </c>
      <c r="V490" s="16" t="e">
        <f>+IF(#REF!=#REF!,1,0)</f>
        <v>#REF!</v>
      </c>
      <c r="W490" s="16" t="e">
        <f>+IF(#REF!=L490,1,0)</f>
        <v>#REF!</v>
      </c>
      <c r="X490" s="16" t="e">
        <f t="shared" si="3"/>
        <v>#REF!</v>
      </c>
    </row>
    <row r="491" spans="20:24">
      <c r="T491" s="16" t="e">
        <f>+IF(D491=#REF!,1,0)</f>
        <v>#REF!</v>
      </c>
      <c r="U491" s="16" t="e">
        <f>+IF(#REF!=#REF!,1,0)</f>
        <v>#REF!</v>
      </c>
      <c r="V491" s="16" t="e">
        <f>+IF(#REF!=#REF!,1,0)</f>
        <v>#REF!</v>
      </c>
      <c r="W491" s="16" t="e">
        <f>+IF(#REF!=L491,1,0)</f>
        <v>#REF!</v>
      </c>
      <c r="X491" s="16" t="e">
        <f t="shared" ref="X491:X554" si="4">SUM(T491:W491)</f>
        <v>#REF!</v>
      </c>
    </row>
    <row r="492" spans="20:24">
      <c r="T492" s="16" t="e">
        <f>+IF(D492=#REF!,1,0)</f>
        <v>#REF!</v>
      </c>
      <c r="U492" s="16" t="e">
        <f>+IF(#REF!=#REF!,1,0)</f>
        <v>#REF!</v>
      </c>
      <c r="V492" s="16" t="e">
        <f>+IF(#REF!=#REF!,1,0)</f>
        <v>#REF!</v>
      </c>
      <c r="W492" s="16" t="e">
        <f>+IF(#REF!=L492,1,0)</f>
        <v>#REF!</v>
      </c>
      <c r="X492" s="16" t="e">
        <f t="shared" si="4"/>
        <v>#REF!</v>
      </c>
    </row>
    <row r="493" spans="20:24">
      <c r="T493" s="16" t="e">
        <f>+IF(D493=#REF!,1,0)</f>
        <v>#REF!</v>
      </c>
      <c r="U493" s="16" t="e">
        <f>+IF(#REF!=#REF!,1,0)</f>
        <v>#REF!</v>
      </c>
      <c r="V493" s="16" t="e">
        <f>+IF(#REF!=#REF!,1,0)</f>
        <v>#REF!</v>
      </c>
      <c r="W493" s="16" t="e">
        <f>+IF(#REF!=L493,1,0)</f>
        <v>#REF!</v>
      </c>
      <c r="X493" s="16" t="e">
        <f t="shared" si="4"/>
        <v>#REF!</v>
      </c>
    </row>
    <row r="494" spans="20:24">
      <c r="T494" s="16" t="e">
        <f>+IF(D494=#REF!,1,0)</f>
        <v>#REF!</v>
      </c>
      <c r="U494" s="16" t="e">
        <f>+IF(#REF!=#REF!,1,0)</f>
        <v>#REF!</v>
      </c>
      <c r="V494" s="16" t="e">
        <f>+IF(#REF!=#REF!,1,0)</f>
        <v>#REF!</v>
      </c>
      <c r="W494" s="16" t="e">
        <f>+IF(#REF!=L494,1,0)</f>
        <v>#REF!</v>
      </c>
      <c r="X494" s="16" t="e">
        <f t="shared" si="4"/>
        <v>#REF!</v>
      </c>
    </row>
    <row r="495" spans="20:24">
      <c r="T495" s="16" t="e">
        <f>+IF(D495=#REF!,1,0)</f>
        <v>#REF!</v>
      </c>
      <c r="U495" s="16" t="e">
        <f>+IF(#REF!=#REF!,1,0)</f>
        <v>#REF!</v>
      </c>
      <c r="V495" s="16" t="e">
        <f>+IF(#REF!=#REF!,1,0)</f>
        <v>#REF!</v>
      </c>
      <c r="W495" s="16" t="e">
        <f>+IF(#REF!=L495,1,0)</f>
        <v>#REF!</v>
      </c>
      <c r="X495" s="16" t="e">
        <f t="shared" si="4"/>
        <v>#REF!</v>
      </c>
    </row>
    <row r="496" spans="20:24">
      <c r="T496" s="16" t="e">
        <f>+IF(D496=#REF!,1,0)</f>
        <v>#REF!</v>
      </c>
      <c r="U496" s="16" t="e">
        <f>+IF(#REF!=#REF!,1,0)</f>
        <v>#REF!</v>
      </c>
      <c r="V496" s="16" t="e">
        <f>+IF(#REF!=#REF!,1,0)</f>
        <v>#REF!</v>
      </c>
      <c r="W496" s="16" t="e">
        <f>+IF(#REF!=L496,1,0)</f>
        <v>#REF!</v>
      </c>
      <c r="X496" s="16" t="e">
        <f t="shared" si="4"/>
        <v>#REF!</v>
      </c>
    </row>
    <row r="497" spans="20:24">
      <c r="T497" s="16" t="e">
        <f>+IF(D497=#REF!,1,0)</f>
        <v>#REF!</v>
      </c>
      <c r="U497" s="16" t="e">
        <f>+IF(#REF!=#REF!,1,0)</f>
        <v>#REF!</v>
      </c>
      <c r="V497" s="16" t="e">
        <f>+IF(#REF!=#REF!,1,0)</f>
        <v>#REF!</v>
      </c>
      <c r="W497" s="16" t="e">
        <f>+IF(#REF!=L497,1,0)</f>
        <v>#REF!</v>
      </c>
      <c r="X497" s="16" t="e">
        <f t="shared" si="4"/>
        <v>#REF!</v>
      </c>
    </row>
    <row r="498" spans="20:24">
      <c r="T498" s="16" t="e">
        <f>+IF(D498=#REF!,1,0)</f>
        <v>#REF!</v>
      </c>
      <c r="U498" s="16" t="e">
        <f>+IF(#REF!=#REF!,1,0)</f>
        <v>#REF!</v>
      </c>
      <c r="V498" s="16" t="e">
        <f>+IF(#REF!=#REF!,1,0)</f>
        <v>#REF!</v>
      </c>
      <c r="W498" s="16" t="e">
        <f>+IF(#REF!=L498,1,0)</f>
        <v>#REF!</v>
      </c>
      <c r="X498" s="16" t="e">
        <f t="shared" si="4"/>
        <v>#REF!</v>
      </c>
    </row>
    <row r="499" spans="20:24">
      <c r="T499" s="16" t="e">
        <f>+IF(D499=#REF!,1,0)</f>
        <v>#REF!</v>
      </c>
      <c r="U499" s="16" t="e">
        <f>+IF(#REF!=#REF!,1,0)</f>
        <v>#REF!</v>
      </c>
      <c r="V499" s="16" t="e">
        <f>+IF(#REF!=#REF!,1,0)</f>
        <v>#REF!</v>
      </c>
      <c r="W499" s="16" t="e">
        <f>+IF(#REF!=L499,1,0)</f>
        <v>#REF!</v>
      </c>
      <c r="X499" s="16" t="e">
        <f t="shared" si="4"/>
        <v>#REF!</v>
      </c>
    </row>
    <row r="500" spans="20:24">
      <c r="T500" s="16" t="e">
        <f>+IF(D500=#REF!,1,0)</f>
        <v>#REF!</v>
      </c>
      <c r="U500" s="16" t="e">
        <f>+IF(#REF!=#REF!,1,0)</f>
        <v>#REF!</v>
      </c>
      <c r="V500" s="16" t="e">
        <f>+IF(#REF!=#REF!,1,0)</f>
        <v>#REF!</v>
      </c>
      <c r="W500" s="16" t="e">
        <f>+IF(#REF!=L500,1,0)</f>
        <v>#REF!</v>
      </c>
      <c r="X500" s="16" t="e">
        <f t="shared" si="4"/>
        <v>#REF!</v>
      </c>
    </row>
    <row r="501" spans="20:24">
      <c r="T501" s="16" t="e">
        <f>+IF(D501=#REF!,1,0)</f>
        <v>#REF!</v>
      </c>
      <c r="U501" s="16" t="e">
        <f>+IF(#REF!=#REF!,1,0)</f>
        <v>#REF!</v>
      </c>
      <c r="V501" s="16" t="e">
        <f>+IF(#REF!=#REF!,1,0)</f>
        <v>#REF!</v>
      </c>
      <c r="W501" s="16" t="e">
        <f>+IF(#REF!=L501,1,0)</f>
        <v>#REF!</v>
      </c>
      <c r="X501" s="16" t="e">
        <f t="shared" si="4"/>
        <v>#REF!</v>
      </c>
    </row>
    <row r="502" spans="20:24">
      <c r="T502" s="16" t="e">
        <f>+IF(D502=#REF!,1,0)</f>
        <v>#REF!</v>
      </c>
      <c r="U502" s="16" t="e">
        <f>+IF(#REF!=#REF!,1,0)</f>
        <v>#REF!</v>
      </c>
      <c r="V502" s="16" t="e">
        <f>+IF(#REF!=#REF!,1,0)</f>
        <v>#REF!</v>
      </c>
      <c r="W502" s="16" t="e">
        <f>+IF(#REF!=L502,1,0)</f>
        <v>#REF!</v>
      </c>
      <c r="X502" s="16" t="e">
        <f t="shared" si="4"/>
        <v>#REF!</v>
      </c>
    </row>
    <row r="503" spans="20:24">
      <c r="T503" s="16" t="e">
        <f>+IF(D503=#REF!,1,0)</f>
        <v>#REF!</v>
      </c>
      <c r="U503" s="16" t="e">
        <f>+IF(#REF!=#REF!,1,0)</f>
        <v>#REF!</v>
      </c>
      <c r="V503" s="16" t="e">
        <f>+IF(#REF!=#REF!,1,0)</f>
        <v>#REF!</v>
      </c>
      <c r="W503" s="16" t="e">
        <f>+IF(#REF!=L503,1,0)</f>
        <v>#REF!</v>
      </c>
      <c r="X503" s="16" t="e">
        <f t="shared" si="4"/>
        <v>#REF!</v>
      </c>
    </row>
    <row r="504" spans="20:24">
      <c r="T504" s="16" t="e">
        <f>+IF(D504=#REF!,1,0)</f>
        <v>#REF!</v>
      </c>
      <c r="U504" s="16" t="e">
        <f>+IF(#REF!=#REF!,1,0)</f>
        <v>#REF!</v>
      </c>
      <c r="V504" s="16" t="e">
        <f>+IF(#REF!=#REF!,1,0)</f>
        <v>#REF!</v>
      </c>
      <c r="W504" s="16" t="e">
        <f>+IF(#REF!=L504,1,0)</f>
        <v>#REF!</v>
      </c>
      <c r="X504" s="16" t="e">
        <f t="shared" si="4"/>
        <v>#REF!</v>
      </c>
    </row>
    <row r="505" spans="20:24">
      <c r="T505" s="16" t="e">
        <f>+IF(D505=#REF!,1,0)</f>
        <v>#REF!</v>
      </c>
      <c r="U505" s="16" t="e">
        <f>+IF(#REF!=#REF!,1,0)</f>
        <v>#REF!</v>
      </c>
      <c r="V505" s="16" t="e">
        <f>+IF(#REF!=#REF!,1,0)</f>
        <v>#REF!</v>
      </c>
      <c r="W505" s="16" t="e">
        <f>+IF(#REF!=L505,1,0)</f>
        <v>#REF!</v>
      </c>
      <c r="X505" s="16" t="e">
        <f t="shared" si="4"/>
        <v>#REF!</v>
      </c>
    </row>
    <row r="506" spans="20:24">
      <c r="T506" s="16" t="e">
        <f>+IF(D506=#REF!,1,0)</f>
        <v>#REF!</v>
      </c>
      <c r="U506" s="16" t="e">
        <f>+IF(#REF!=#REF!,1,0)</f>
        <v>#REF!</v>
      </c>
      <c r="V506" s="16" t="e">
        <f>+IF(#REF!=#REF!,1,0)</f>
        <v>#REF!</v>
      </c>
      <c r="W506" s="16" t="e">
        <f>+IF(#REF!=L506,1,0)</f>
        <v>#REF!</v>
      </c>
      <c r="X506" s="16" t="e">
        <f t="shared" si="4"/>
        <v>#REF!</v>
      </c>
    </row>
    <row r="507" spans="20:24">
      <c r="T507" s="16" t="e">
        <f>+IF(D507=#REF!,1,0)</f>
        <v>#REF!</v>
      </c>
      <c r="U507" s="16" t="e">
        <f>+IF(#REF!=#REF!,1,0)</f>
        <v>#REF!</v>
      </c>
      <c r="V507" s="16" t="e">
        <f>+IF(#REF!=#REF!,1,0)</f>
        <v>#REF!</v>
      </c>
      <c r="W507" s="16" t="e">
        <f>+IF(#REF!=L507,1,0)</f>
        <v>#REF!</v>
      </c>
      <c r="X507" s="16" t="e">
        <f t="shared" si="4"/>
        <v>#REF!</v>
      </c>
    </row>
    <row r="508" spans="20:24">
      <c r="T508" s="16" t="e">
        <f>+IF(D508=#REF!,1,0)</f>
        <v>#REF!</v>
      </c>
      <c r="U508" s="16" t="e">
        <f>+IF(#REF!=#REF!,1,0)</f>
        <v>#REF!</v>
      </c>
      <c r="V508" s="16" t="e">
        <f>+IF(#REF!=#REF!,1,0)</f>
        <v>#REF!</v>
      </c>
      <c r="W508" s="16" t="e">
        <f>+IF(#REF!=L508,1,0)</f>
        <v>#REF!</v>
      </c>
      <c r="X508" s="16" t="e">
        <f t="shared" si="4"/>
        <v>#REF!</v>
      </c>
    </row>
    <row r="509" spans="20:24">
      <c r="T509" s="16" t="e">
        <f>+IF(D509=#REF!,1,0)</f>
        <v>#REF!</v>
      </c>
      <c r="U509" s="16" t="e">
        <f>+IF(#REF!=#REF!,1,0)</f>
        <v>#REF!</v>
      </c>
      <c r="V509" s="16" t="e">
        <f>+IF(#REF!=#REF!,1,0)</f>
        <v>#REF!</v>
      </c>
      <c r="W509" s="16" t="e">
        <f>+IF(#REF!=L509,1,0)</f>
        <v>#REF!</v>
      </c>
      <c r="X509" s="16" t="e">
        <f t="shared" si="4"/>
        <v>#REF!</v>
      </c>
    </row>
    <row r="510" spans="20:24">
      <c r="T510" s="16" t="e">
        <f>+IF(D510=#REF!,1,0)</f>
        <v>#REF!</v>
      </c>
      <c r="U510" s="16" t="e">
        <f>+IF(#REF!=#REF!,1,0)</f>
        <v>#REF!</v>
      </c>
      <c r="V510" s="16" t="e">
        <f>+IF(#REF!=#REF!,1,0)</f>
        <v>#REF!</v>
      </c>
      <c r="W510" s="16" t="e">
        <f>+IF(#REF!=L510,1,0)</f>
        <v>#REF!</v>
      </c>
      <c r="X510" s="16" t="e">
        <f t="shared" si="4"/>
        <v>#REF!</v>
      </c>
    </row>
    <row r="511" spans="20:24">
      <c r="T511" s="16" t="e">
        <f>+IF(D511=#REF!,1,0)</f>
        <v>#REF!</v>
      </c>
      <c r="U511" s="16" t="e">
        <f>+IF(#REF!=#REF!,1,0)</f>
        <v>#REF!</v>
      </c>
      <c r="V511" s="16" t="e">
        <f>+IF(#REF!=#REF!,1,0)</f>
        <v>#REF!</v>
      </c>
      <c r="W511" s="16" t="e">
        <f>+IF(#REF!=L511,1,0)</f>
        <v>#REF!</v>
      </c>
      <c r="X511" s="16" t="e">
        <f t="shared" si="4"/>
        <v>#REF!</v>
      </c>
    </row>
    <row r="512" spans="20:24">
      <c r="T512" s="16" t="e">
        <f>+IF(D512=#REF!,1,0)</f>
        <v>#REF!</v>
      </c>
      <c r="U512" s="16" t="e">
        <f>+IF(#REF!=#REF!,1,0)</f>
        <v>#REF!</v>
      </c>
      <c r="V512" s="16" t="e">
        <f>+IF(#REF!=#REF!,1,0)</f>
        <v>#REF!</v>
      </c>
      <c r="W512" s="16" t="e">
        <f>+IF(#REF!=L512,1,0)</f>
        <v>#REF!</v>
      </c>
      <c r="X512" s="16" t="e">
        <f t="shared" si="4"/>
        <v>#REF!</v>
      </c>
    </row>
    <row r="513" spans="20:24">
      <c r="T513" s="16" t="e">
        <f>+IF(D513=#REF!,1,0)</f>
        <v>#REF!</v>
      </c>
      <c r="U513" s="16" t="e">
        <f>+IF(#REF!=#REF!,1,0)</f>
        <v>#REF!</v>
      </c>
      <c r="V513" s="16" t="e">
        <f>+IF(#REF!=#REF!,1,0)</f>
        <v>#REF!</v>
      </c>
      <c r="W513" s="16" t="e">
        <f>+IF(#REF!=L513,1,0)</f>
        <v>#REF!</v>
      </c>
      <c r="X513" s="16" t="e">
        <f t="shared" si="4"/>
        <v>#REF!</v>
      </c>
    </row>
    <row r="514" spans="20:24">
      <c r="T514" s="16" t="e">
        <f>+IF(D514=#REF!,1,0)</f>
        <v>#REF!</v>
      </c>
      <c r="U514" s="16" t="e">
        <f>+IF(#REF!=#REF!,1,0)</f>
        <v>#REF!</v>
      </c>
      <c r="V514" s="16" t="e">
        <f>+IF(#REF!=#REF!,1,0)</f>
        <v>#REF!</v>
      </c>
      <c r="W514" s="16" t="e">
        <f>+IF(#REF!=L514,1,0)</f>
        <v>#REF!</v>
      </c>
      <c r="X514" s="16" t="e">
        <f t="shared" si="4"/>
        <v>#REF!</v>
      </c>
    </row>
    <row r="515" spans="20:24">
      <c r="T515" s="16" t="e">
        <f>+IF(D515=#REF!,1,0)</f>
        <v>#REF!</v>
      </c>
      <c r="U515" s="16" t="e">
        <f>+IF(#REF!=#REF!,1,0)</f>
        <v>#REF!</v>
      </c>
      <c r="V515" s="16" t="e">
        <f>+IF(#REF!=#REF!,1,0)</f>
        <v>#REF!</v>
      </c>
      <c r="W515" s="16" t="e">
        <f>+IF(#REF!=L515,1,0)</f>
        <v>#REF!</v>
      </c>
      <c r="X515" s="16" t="e">
        <f t="shared" si="4"/>
        <v>#REF!</v>
      </c>
    </row>
    <row r="516" spans="20:24">
      <c r="T516" s="16" t="e">
        <f>+IF(D516=#REF!,1,0)</f>
        <v>#REF!</v>
      </c>
      <c r="U516" s="16" t="e">
        <f>+IF(#REF!=#REF!,1,0)</f>
        <v>#REF!</v>
      </c>
      <c r="V516" s="16" t="e">
        <f>+IF(#REF!=#REF!,1,0)</f>
        <v>#REF!</v>
      </c>
      <c r="W516" s="16" t="e">
        <f>+IF(#REF!=L516,1,0)</f>
        <v>#REF!</v>
      </c>
      <c r="X516" s="16" t="e">
        <f t="shared" si="4"/>
        <v>#REF!</v>
      </c>
    </row>
    <row r="517" spans="20:24">
      <c r="T517" s="16" t="e">
        <f>+IF(D517=#REF!,1,0)</f>
        <v>#REF!</v>
      </c>
      <c r="U517" s="16" t="e">
        <f>+IF(#REF!=#REF!,1,0)</f>
        <v>#REF!</v>
      </c>
      <c r="V517" s="16" t="e">
        <f>+IF(#REF!=#REF!,1,0)</f>
        <v>#REF!</v>
      </c>
      <c r="W517" s="16" t="e">
        <f>+IF(#REF!=L517,1,0)</f>
        <v>#REF!</v>
      </c>
      <c r="X517" s="16" t="e">
        <f t="shared" si="4"/>
        <v>#REF!</v>
      </c>
    </row>
    <row r="518" spans="20:24">
      <c r="T518" s="16" t="e">
        <f>+IF(D518=#REF!,1,0)</f>
        <v>#REF!</v>
      </c>
      <c r="U518" s="16" t="e">
        <f>+IF(#REF!=#REF!,1,0)</f>
        <v>#REF!</v>
      </c>
      <c r="V518" s="16" t="e">
        <f>+IF(#REF!=#REF!,1,0)</f>
        <v>#REF!</v>
      </c>
      <c r="W518" s="16" t="e">
        <f>+IF(#REF!=L518,1,0)</f>
        <v>#REF!</v>
      </c>
      <c r="X518" s="16" t="e">
        <f t="shared" si="4"/>
        <v>#REF!</v>
      </c>
    </row>
    <row r="519" spans="20:24">
      <c r="T519" s="16" t="e">
        <f>+IF(D519=#REF!,1,0)</f>
        <v>#REF!</v>
      </c>
      <c r="U519" s="16" t="e">
        <f>+IF(#REF!=#REF!,1,0)</f>
        <v>#REF!</v>
      </c>
      <c r="V519" s="16" t="e">
        <f>+IF(#REF!=#REF!,1,0)</f>
        <v>#REF!</v>
      </c>
      <c r="W519" s="16" t="e">
        <f>+IF(#REF!=L519,1,0)</f>
        <v>#REF!</v>
      </c>
      <c r="X519" s="16" t="e">
        <f t="shared" si="4"/>
        <v>#REF!</v>
      </c>
    </row>
    <row r="520" spans="20:24">
      <c r="T520" s="16" t="e">
        <f>+IF(D520=#REF!,1,0)</f>
        <v>#REF!</v>
      </c>
      <c r="U520" s="16" t="e">
        <f>+IF(#REF!=#REF!,1,0)</f>
        <v>#REF!</v>
      </c>
      <c r="V520" s="16" t="e">
        <f>+IF(#REF!=#REF!,1,0)</f>
        <v>#REF!</v>
      </c>
      <c r="W520" s="16" t="e">
        <f>+IF(#REF!=L520,1,0)</f>
        <v>#REF!</v>
      </c>
      <c r="X520" s="16" t="e">
        <f t="shared" si="4"/>
        <v>#REF!</v>
      </c>
    </row>
    <row r="521" spans="20:24">
      <c r="T521" s="16" t="e">
        <f>+IF(D521=#REF!,1,0)</f>
        <v>#REF!</v>
      </c>
      <c r="U521" s="16" t="e">
        <f>+IF(#REF!=#REF!,1,0)</f>
        <v>#REF!</v>
      </c>
      <c r="V521" s="16" t="e">
        <f>+IF(#REF!=#REF!,1,0)</f>
        <v>#REF!</v>
      </c>
      <c r="W521" s="16" t="e">
        <f>+IF(#REF!=L521,1,0)</f>
        <v>#REF!</v>
      </c>
      <c r="X521" s="16" t="e">
        <f t="shared" si="4"/>
        <v>#REF!</v>
      </c>
    </row>
    <row r="522" spans="20:24">
      <c r="T522" s="16" t="e">
        <f>+IF(D522=#REF!,1,0)</f>
        <v>#REF!</v>
      </c>
      <c r="U522" s="16" t="e">
        <f>+IF(#REF!=#REF!,1,0)</f>
        <v>#REF!</v>
      </c>
      <c r="V522" s="16" t="e">
        <f>+IF(#REF!=#REF!,1,0)</f>
        <v>#REF!</v>
      </c>
      <c r="W522" s="16" t="e">
        <f>+IF(#REF!=L522,1,0)</f>
        <v>#REF!</v>
      </c>
      <c r="X522" s="16" t="e">
        <f t="shared" si="4"/>
        <v>#REF!</v>
      </c>
    </row>
    <row r="523" spans="20:24">
      <c r="T523" s="16" t="e">
        <f>+IF(D523=#REF!,1,0)</f>
        <v>#REF!</v>
      </c>
      <c r="U523" s="16" t="e">
        <f>+IF(#REF!=#REF!,1,0)</f>
        <v>#REF!</v>
      </c>
      <c r="V523" s="16" t="e">
        <f>+IF(#REF!=#REF!,1,0)</f>
        <v>#REF!</v>
      </c>
      <c r="W523" s="16" t="e">
        <f>+IF(#REF!=L523,1,0)</f>
        <v>#REF!</v>
      </c>
      <c r="X523" s="16" t="e">
        <f t="shared" si="4"/>
        <v>#REF!</v>
      </c>
    </row>
    <row r="524" spans="20:24">
      <c r="T524" s="16" t="e">
        <f>+IF(D524=#REF!,1,0)</f>
        <v>#REF!</v>
      </c>
      <c r="U524" s="16" t="e">
        <f>+IF(#REF!=#REF!,1,0)</f>
        <v>#REF!</v>
      </c>
      <c r="V524" s="16" t="e">
        <f>+IF(#REF!=#REF!,1,0)</f>
        <v>#REF!</v>
      </c>
      <c r="W524" s="16" t="e">
        <f>+IF(#REF!=L524,1,0)</f>
        <v>#REF!</v>
      </c>
      <c r="X524" s="16" t="e">
        <f t="shared" si="4"/>
        <v>#REF!</v>
      </c>
    </row>
    <row r="525" spans="20:24">
      <c r="T525" s="16" t="e">
        <f>+IF(D525=#REF!,1,0)</f>
        <v>#REF!</v>
      </c>
      <c r="U525" s="16" t="e">
        <f>+IF(#REF!=#REF!,1,0)</f>
        <v>#REF!</v>
      </c>
      <c r="V525" s="16" t="e">
        <f>+IF(#REF!=#REF!,1,0)</f>
        <v>#REF!</v>
      </c>
      <c r="W525" s="16" t="e">
        <f>+IF(#REF!=L525,1,0)</f>
        <v>#REF!</v>
      </c>
      <c r="X525" s="16" t="e">
        <f t="shared" si="4"/>
        <v>#REF!</v>
      </c>
    </row>
    <row r="526" spans="20:24">
      <c r="T526" s="16" t="e">
        <f>+IF(D526=#REF!,1,0)</f>
        <v>#REF!</v>
      </c>
      <c r="U526" s="16" t="e">
        <f>+IF(#REF!=#REF!,1,0)</f>
        <v>#REF!</v>
      </c>
      <c r="V526" s="16" t="e">
        <f>+IF(#REF!=#REF!,1,0)</f>
        <v>#REF!</v>
      </c>
      <c r="W526" s="16" t="e">
        <f>+IF(#REF!=L526,1,0)</f>
        <v>#REF!</v>
      </c>
      <c r="X526" s="16" t="e">
        <f t="shared" si="4"/>
        <v>#REF!</v>
      </c>
    </row>
    <row r="527" spans="20:24">
      <c r="T527" s="16" t="e">
        <f>+IF(D527=#REF!,1,0)</f>
        <v>#REF!</v>
      </c>
      <c r="U527" s="16" t="e">
        <f>+IF(#REF!=#REF!,1,0)</f>
        <v>#REF!</v>
      </c>
      <c r="V527" s="16" t="e">
        <f>+IF(#REF!=#REF!,1,0)</f>
        <v>#REF!</v>
      </c>
      <c r="W527" s="16" t="e">
        <f>+IF(#REF!=L527,1,0)</f>
        <v>#REF!</v>
      </c>
      <c r="X527" s="16" t="e">
        <f t="shared" si="4"/>
        <v>#REF!</v>
      </c>
    </row>
    <row r="528" spans="20:24">
      <c r="T528" s="16" t="e">
        <f>+IF(D528=#REF!,1,0)</f>
        <v>#REF!</v>
      </c>
      <c r="U528" s="16" t="e">
        <f>+IF(#REF!=#REF!,1,0)</f>
        <v>#REF!</v>
      </c>
      <c r="V528" s="16" t="e">
        <f>+IF(#REF!=#REF!,1,0)</f>
        <v>#REF!</v>
      </c>
      <c r="W528" s="16" t="e">
        <f>+IF(#REF!=L528,1,0)</f>
        <v>#REF!</v>
      </c>
      <c r="X528" s="16" t="e">
        <f t="shared" si="4"/>
        <v>#REF!</v>
      </c>
    </row>
    <row r="529" spans="20:24">
      <c r="T529" s="16" t="e">
        <f>+IF(D529=#REF!,1,0)</f>
        <v>#REF!</v>
      </c>
      <c r="U529" s="16" t="e">
        <f>+IF(#REF!=#REF!,1,0)</f>
        <v>#REF!</v>
      </c>
      <c r="V529" s="16" t="e">
        <f>+IF(#REF!=#REF!,1,0)</f>
        <v>#REF!</v>
      </c>
      <c r="W529" s="16" t="e">
        <f>+IF(#REF!=L529,1,0)</f>
        <v>#REF!</v>
      </c>
      <c r="X529" s="16" t="e">
        <f t="shared" si="4"/>
        <v>#REF!</v>
      </c>
    </row>
    <row r="530" spans="20:24">
      <c r="T530" s="16" t="e">
        <f>+IF(D530=#REF!,1,0)</f>
        <v>#REF!</v>
      </c>
      <c r="U530" s="16" t="e">
        <f>+IF(#REF!=#REF!,1,0)</f>
        <v>#REF!</v>
      </c>
      <c r="V530" s="16" t="e">
        <f>+IF(#REF!=#REF!,1,0)</f>
        <v>#REF!</v>
      </c>
      <c r="W530" s="16" t="e">
        <f>+IF(#REF!=L530,1,0)</f>
        <v>#REF!</v>
      </c>
      <c r="X530" s="16" t="e">
        <f t="shared" si="4"/>
        <v>#REF!</v>
      </c>
    </row>
    <row r="531" spans="20:24">
      <c r="T531" s="16" t="e">
        <f>+IF(D531=#REF!,1,0)</f>
        <v>#REF!</v>
      </c>
      <c r="U531" s="16" t="e">
        <f>+IF(#REF!=#REF!,1,0)</f>
        <v>#REF!</v>
      </c>
      <c r="V531" s="16" t="e">
        <f>+IF(#REF!=#REF!,1,0)</f>
        <v>#REF!</v>
      </c>
      <c r="W531" s="16" t="e">
        <f>+IF(#REF!=L531,1,0)</f>
        <v>#REF!</v>
      </c>
      <c r="X531" s="16" t="e">
        <f t="shared" si="4"/>
        <v>#REF!</v>
      </c>
    </row>
    <row r="532" spans="20:24">
      <c r="T532" s="16" t="e">
        <f>+IF(D532=#REF!,1,0)</f>
        <v>#REF!</v>
      </c>
      <c r="U532" s="16" t="e">
        <f>+IF(#REF!=#REF!,1,0)</f>
        <v>#REF!</v>
      </c>
      <c r="V532" s="16" t="e">
        <f>+IF(#REF!=#REF!,1,0)</f>
        <v>#REF!</v>
      </c>
      <c r="W532" s="16" t="e">
        <f>+IF(#REF!=L532,1,0)</f>
        <v>#REF!</v>
      </c>
      <c r="X532" s="16" t="e">
        <f t="shared" si="4"/>
        <v>#REF!</v>
      </c>
    </row>
    <row r="533" spans="20:24">
      <c r="T533" s="16" t="e">
        <f>+IF(D533=#REF!,1,0)</f>
        <v>#REF!</v>
      </c>
      <c r="U533" s="16" t="e">
        <f>+IF(#REF!=#REF!,1,0)</f>
        <v>#REF!</v>
      </c>
      <c r="V533" s="16" t="e">
        <f>+IF(#REF!=#REF!,1,0)</f>
        <v>#REF!</v>
      </c>
      <c r="W533" s="16" t="e">
        <f>+IF(#REF!=L533,1,0)</f>
        <v>#REF!</v>
      </c>
      <c r="X533" s="16" t="e">
        <f t="shared" si="4"/>
        <v>#REF!</v>
      </c>
    </row>
    <row r="534" spans="20:24">
      <c r="T534" s="16" t="e">
        <f>+IF(D534=#REF!,1,0)</f>
        <v>#REF!</v>
      </c>
      <c r="U534" s="16" t="e">
        <f>+IF(#REF!=#REF!,1,0)</f>
        <v>#REF!</v>
      </c>
      <c r="V534" s="16" t="e">
        <f>+IF(#REF!=#REF!,1,0)</f>
        <v>#REF!</v>
      </c>
      <c r="W534" s="16" t="e">
        <f>+IF(#REF!=L534,1,0)</f>
        <v>#REF!</v>
      </c>
      <c r="X534" s="16" t="e">
        <f t="shared" si="4"/>
        <v>#REF!</v>
      </c>
    </row>
    <row r="535" spans="20:24">
      <c r="T535" s="16" t="e">
        <f>+IF(D535=#REF!,1,0)</f>
        <v>#REF!</v>
      </c>
      <c r="U535" s="16" t="e">
        <f>+IF(#REF!=#REF!,1,0)</f>
        <v>#REF!</v>
      </c>
      <c r="V535" s="16" t="e">
        <f>+IF(#REF!=#REF!,1,0)</f>
        <v>#REF!</v>
      </c>
      <c r="W535" s="16" t="e">
        <f>+IF(#REF!=L535,1,0)</f>
        <v>#REF!</v>
      </c>
      <c r="X535" s="16" t="e">
        <f t="shared" si="4"/>
        <v>#REF!</v>
      </c>
    </row>
    <row r="536" spans="20:24">
      <c r="T536" s="16" t="e">
        <f>+IF(D536=#REF!,1,0)</f>
        <v>#REF!</v>
      </c>
      <c r="U536" s="16" t="e">
        <f>+IF(#REF!=#REF!,1,0)</f>
        <v>#REF!</v>
      </c>
      <c r="V536" s="16" t="e">
        <f>+IF(#REF!=#REF!,1,0)</f>
        <v>#REF!</v>
      </c>
      <c r="W536" s="16" t="e">
        <f>+IF(#REF!=L536,1,0)</f>
        <v>#REF!</v>
      </c>
      <c r="X536" s="16" t="e">
        <f t="shared" si="4"/>
        <v>#REF!</v>
      </c>
    </row>
    <row r="537" spans="20:24">
      <c r="T537" s="16" t="e">
        <f>+IF(D537=#REF!,1,0)</f>
        <v>#REF!</v>
      </c>
      <c r="U537" s="16" t="e">
        <f>+IF(#REF!=#REF!,1,0)</f>
        <v>#REF!</v>
      </c>
      <c r="V537" s="16" t="e">
        <f>+IF(#REF!=#REF!,1,0)</f>
        <v>#REF!</v>
      </c>
      <c r="W537" s="16" t="e">
        <f>+IF(#REF!=L537,1,0)</f>
        <v>#REF!</v>
      </c>
      <c r="X537" s="16" t="e">
        <f t="shared" si="4"/>
        <v>#REF!</v>
      </c>
    </row>
    <row r="538" spans="20:24">
      <c r="T538" s="16" t="e">
        <f>+IF(D538=#REF!,1,0)</f>
        <v>#REF!</v>
      </c>
      <c r="U538" s="16" t="e">
        <f>+IF(#REF!=#REF!,1,0)</f>
        <v>#REF!</v>
      </c>
      <c r="V538" s="16" t="e">
        <f>+IF(#REF!=#REF!,1,0)</f>
        <v>#REF!</v>
      </c>
      <c r="W538" s="16" t="e">
        <f>+IF(#REF!=L538,1,0)</f>
        <v>#REF!</v>
      </c>
      <c r="X538" s="16" t="e">
        <f t="shared" si="4"/>
        <v>#REF!</v>
      </c>
    </row>
    <row r="539" spans="20:24">
      <c r="T539" s="16" t="e">
        <f>+IF(D539=#REF!,1,0)</f>
        <v>#REF!</v>
      </c>
      <c r="U539" s="16" t="e">
        <f>+IF(#REF!=#REF!,1,0)</f>
        <v>#REF!</v>
      </c>
      <c r="V539" s="16" t="e">
        <f>+IF(#REF!=#REF!,1,0)</f>
        <v>#REF!</v>
      </c>
      <c r="W539" s="16" t="e">
        <f>+IF(#REF!=L539,1,0)</f>
        <v>#REF!</v>
      </c>
      <c r="X539" s="16" t="e">
        <f t="shared" si="4"/>
        <v>#REF!</v>
      </c>
    </row>
    <row r="540" spans="20:24">
      <c r="T540" s="16" t="e">
        <f>+IF(D540=#REF!,1,0)</f>
        <v>#REF!</v>
      </c>
      <c r="U540" s="16" t="e">
        <f>+IF(#REF!=#REF!,1,0)</f>
        <v>#REF!</v>
      </c>
      <c r="V540" s="16" t="e">
        <f>+IF(#REF!=#REF!,1,0)</f>
        <v>#REF!</v>
      </c>
      <c r="W540" s="16" t="e">
        <f>+IF(#REF!=L540,1,0)</f>
        <v>#REF!</v>
      </c>
      <c r="X540" s="16" t="e">
        <f t="shared" si="4"/>
        <v>#REF!</v>
      </c>
    </row>
    <row r="541" spans="20:24">
      <c r="T541" s="16" t="e">
        <f>+IF(D541=#REF!,1,0)</f>
        <v>#REF!</v>
      </c>
      <c r="U541" s="16" t="e">
        <f>+IF(#REF!=#REF!,1,0)</f>
        <v>#REF!</v>
      </c>
      <c r="V541" s="16" t="e">
        <f>+IF(#REF!=#REF!,1,0)</f>
        <v>#REF!</v>
      </c>
      <c r="W541" s="16" t="e">
        <f>+IF(#REF!=L541,1,0)</f>
        <v>#REF!</v>
      </c>
      <c r="X541" s="16" t="e">
        <f t="shared" si="4"/>
        <v>#REF!</v>
      </c>
    </row>
    <row r="542" spans="20:24">
      <c r="T542" s="16" t="e">
        <f>+IF(D542=#REF!,1,0)</f>
        <v>#REF!</v>
      </c>
      <c r="U542" s="16" t="e">
        <f>+IF(#REF!=#REF!,1,0)</f>
        <v>#REF!</v>
      </c>
      <c r="V542" s="16" t="e">
        <f>+IF(#REF!=#REF!,1,0)</f>
        <v>#REF!</v>
      </c>
      <c r="W542" s="16" t="e">
        <f>+IF(#REF!=L542,1,0)</f>
        <v>#REF!</v>
      </c>
      <c r="X542" s="16" t="e">
        <f t="shared" si="4"/>
        <v>#REF!</v>
      </c>
    </row>
    <row r="543" spans="20:24">
      <c r="T543" s="16" t="e">
        <f>+IF(D543=#REF!,1,0)</f>
        <v>#REF!</v>
      </c>
      <c r="U543" s="16" t="e">
        <f>+IF(#REF!=#REF!,1,0)</f>
        <v>#REF!</v>
      </c>
      <c r="V543" s="16" t="e">
        <f>+IF(#REF!=#REF!,1,0)</f>
        <v>#REF!</v>
      </c>
      <c r="W543" s="16" t="e">
        <f>+IF(#REF!=L543,1,0)</f>
        <v>#REF!</v>
      </c>
      <c r="X543" s="16" t="e">
        <f t="shared" si="4"/>
        <v>#REF!</v>
      </c>
    </row>
    <row r="544" spans="20:24">
      <c r="T544" s="16" t="e">
        <f>+IF(D544=#REF!,1,0)</f>
        <v>#REF!</v>
      </c>
      <c r="U544" s="16" t="e">
        <f>+IF(#REF!=#REF!,1,0)</f>
        <v>#REF!</v>
      </c>
      <c r="V544" s="16" t="e">
        <f>+IF(#REF!=#REF!,1,0)</f>
        <v>#REF!</v>
      </c>
      <c r="W544" s="16" t="e">
        <f>+IF(#REF!=L544,1,0)</f>
        <v>#REF!</v>
      </c>
      <c r="X544" s="16" t="e">
        <f t="shared" si="4"/>
        <v>#REF!</v>
      </c>
    </row>
    <row r="545" spans="20:24">
      <c r="T545" s="16" t="e">
        <f>+IF(D545=#REF!,1,0)</f>
        <v>#REF!</v>
      </c>
      <c r="U545" s="16" t="e">
        <f>+IF(#REF!=#REF!,1,0)</f>
        <v>#REF!</v>
      </c>
      <c r="V545" s="16" t="e">
        <f>+IF(#REF!=#REF!,1,0)</f>
        <v>#REF!</v>
      </c>
      <c r="W545" s="16" t="e">
        <f>+IF(#REF!=L545,1,0)</f>
        <v>#REF!</v>
      </c>
      <c r="X545" s="16" t="e">
        <f t="shared" si="4"/>
        <v>#REF!</v>
      </c>
    </row>
    <row r="546" spans="20:24">
      <c r="T546" s="16" t="e">
        <f>+IF(D546=#REF!,1,0)</f>
        <v>#REF!</v>
      </c>
      <c r="U546" s="16" t="e">
        <f>+IF(#REF!=#REF!,1,0)</f>
        <v>#REF!</v>
      </c>
      <c r="V546" s="16" t="e">
        <f>+IF(#REF!=#REF!,1,0)</f>
        <v>#REF!</v>
      </c>
      <c r="W546" s="16" t="e">
        <f>+IF(#REF!=L546,1,0)</f>
        <v>#REF!</v>
      </c>
      <c r="X546" s="16" t="e">
        <f t="shared" si="4"/>
        <v>#REF!</v>
      </c>
    </row>
    <row r="547" spans="20:24">
      <c r="T547" s="16" t="e">
        <f>+IF(D547=#REF!,1,0)</f>
        <v>#REF!</v>
      </c>
      <c r="U547" s="16" t="e">
        <f>+IF(#REF!=#REF!,1,0)</f>
        <v>#REF!</v>
      </c>
      <c r="V547" s="16" t="e">
        <f>+IF(#REF!=#REF!,1,0)</f>
        <v>#REF!</v>
      </c>
      <c r="W547" s="16" t="e">
        <f>+IF(#REF!=L547,1,0)</f>
        <v>#REF!</v>
      </c>
      <c r="X547" s="16" t="e">
        <f t="shared" si="4"/>
        <v>#REF!</v>
      </c>
    </row>
    <row r="548" spans="20:24">
      <c r="T548" s="16" t="e">
        <f>+IF(D548=#REF!,1,0)</f>
        <v>#REF!</v>
      </c>
      <c r="U548" s="16" t="e">
        <f>+IF(#REF!=#REF!,1,0)</f>
        <v>#REF!</v>
      </c>
      <c r="V548" s="16" t="e">
        <f>+IF(#REF!=#REF!,1,0)</f>
        <v>#REF!</v>
      </c>
      <c r="W548" s="16" t="e">
        <f>+IF(#REF!=L548,1,0)</f>
        <v>#REF!</v>
      </c>
      <c r="X548" s="16" t="e">
        <f t="shared" si="4"/>
        <v>#REF!</v>
      </c>
    </row>
    <row r="549" spans="20:24">
      <c r="T549" s="16" t="e">
        <f>+IF(D549=#REF!,1,0)</f>
        <v>#REF!</v>
      </c>
      <c r="U549" s="16" t="e">
        <f>+IF(#REF!=#REF!,1,0)</f>
        <v>#REF!</v>
      </c>
      <c r="V549" s="16" t="e">
        <f>+IF(#REF!=#REF!,1,0)</f>
        <v>#REF!</v>
      </c>
      <c r="W549" s="16" t="e">
        <f>+IF(#REF!=L549,1,0)</f>
        <v>#REF!</v>
      </c>
      <c r="X549" s="16" t="e">
        <f t="shared" si="4"/>
        <v>#REF!</v>
      </c>
    </row>
    <row r="550" spans="20:24">
      <c r="T550" s="16" t="e">
        <f>+IF(D550=#REF!,1,0)</f>
        <v>#REF!</v>
      </c>
      <c r="U550" s="16" t="e">
        <f>+IF(#REF!=#REF!,1,0)</f>
        <v>#REF!</v>
      </c>
      <c r="V550" s="16" t="e">
        <f>+IF(#REF!=#REF!,1,0)</f>
        <v>#REF!</v>
      </c>
      <c r="W550" s="16" t="e">
        <f>+IF(#REF!=L550,1,0)</f>
        <v>#REF!</v>
      </c>
      <c r="X550" s="16" t="e">
        <f t="shared" si="4"/>
        <v>#REF!</v>
      </c>
    </row>
    <row r="551" spans="20:24">
      <c r="T551" s="16" t="e">
        <f>+IF(D551=#REF!,1,0)</f>
        <v>#REF!</v>
      </c>
      <c r="U551" s="16" t="e">
        <f>+IF(#REF!=#REF!,1,0)</f>
        <v>#REF!</v>
      </c>
      <c r="V551" s="16" t="e">
        <f>+IF(#REF!=#REF!,1,0)</f>
        <v>#REF!</v>
      </c>
      <c r="W551" s="16" t="e">
        <f>+IF(#REF!=L551,1,0)</f>
        <v>#REF!</v>
      </c>
      <c r="X551" s="16" t="e">
        <f t="shared" si="4"/>
        <v>#REF!</v>
      </c>
    </row>
    <row r="552" spans="20:24">
      <c r="T552" s="16" t="e">
        <f>+IF(D552=#REF!,1,0)</f>
        <v>#REF!</v>
      </c>
      <c r="U552" s="16" t="e">
        <f>+IF(#REF!=#REF!,1,0)</f>
        <v>#REF!</v>
      </c>
      <c r="V552" s="16" t="e">
        <f>+IF(#REF!=#REF!,1,0)</f>
        <v>#REF!</v>
      </c>
      <c r="W552" s="16" t="e">
        <f>+IF(#REF!=L552,1,0)</f>
        <v>#REF!</v>
      </c>
      <c r="X552" s="16" t="e">
        <f t="shared" si="4"/>
        <v>#REF!</v>
      </c>
    </row>
    <row r="553" spans="20:24">
      <c r="T553" s="16" t="e">
        <f>+IF(D553=#REF!,1,0)</f>
        <v>#REF!</v>
      </c>
      <c r="U553" s="16" t="e">
        <f>+IF(#REF!=#REF!,1,0)</f>
        <v>#REF!</v>
      </c>
      <c r="V553" s="16" t="e">
        <f>+IF(#REF!=#REF!,1,0)</f>
        <v>#REF!</v>
      </c>
      <c r="W553" s="16" t="e">
        <f>+IF(#REF!=L553,1,0)</f>
        <v>#REF!</v>
      </c>
      <c r="X553" s="16" t="e">
        <f t="shared" si="4"/>
        <v>#REF!</v>
      </c>
    </row>
    <row r="554" spans="20:24">
      <c r="T554" s="16" t="e">
        <f>+IF(D554=#REF!,1,0)</f>
        <v>#REF!</v>
      </c>
      <c r="U554" s="16" t="e">
        <f>+IF(#REF!=#REF!,1,0)</f>
        <v>#REF!</v>
      </c>
      <c r="V554" s="16" t="e">
        <f>+IF(#REF!=#REF!,1,0)</f>
        <v>#REF!</v>
      </c>
      <c r="W554" s="16" t="e">
        <f>+IF(#REF!=L554,1,0)</f>
        <v>#REF!</v>
      </c>
      <c r="X554" s="16" t="e">
        <f t="shared" si="4"/>
        <v>#REF!</v>
      </c>
    </row>
    <row r="555" spans="20:24">
      <c r="T555" s="16" t="e">
        <f>+IF(D555=#REF!,1,0)</f>
        <v>#REF!</v>
      </c>
      <c r="U555" s="16" t="e">
        <f>+IF(#REF!=#REF!,1,0)</f>
        <v>#REF!</v>
      </c>
      <c r="V555" s="16" t="e">
        <f>+IF(#REF!=#REF!,1,0)</f>
        <v>#REF!</v>
      </c>
      <c r="W555" s="16" t="e">
        <f>+IF(#REF!=L555,1,0)</f>
        <v>#REF!</v>
      </c>
      <c r="X555" s="16" t="e">
        <f t="shared" ref="X555:X618" si="5">SUM(T555:W555)</f>
        <v>#REF!</v>
      </c>
    </row>
    <row r="556" spans="20:24">
      <c r="T556" s="16" t="e">
        <f>+IF(D556=#REF!,1,0)</f>
        <v>#REF!</v>
      </c>
      <c r="U556" s="16" t="e">
        <f>+IF(#REF!=#REF!,1,0)</f>
        <v>#REF!</v>
      </c>
      <c r="V556" s="16" t="e">
        <f>+IF(#REF!=#REF!,1,0)</f>
        <v>#REF!</v>
      </c>
      <c r="W556" s="16" t="e">
        <f>+IF(#REF!=L556,1,0)</f>
        <v>#REF!</v>
      </c>
      <c r="X556" s="16" t="e">
        <f t="shared" si="5"/>
        <v>#REF!</v>
      </c>
    </row>
    <row r="557" spans="20:24">
      <c r="T557" s="16" t="e">
        <f>+IF(D557=#REF!,1,0)</f>
        <v>#REF!</v>
      </c>
      <c r="U557" s="16" t="e">
        <f>+IF(#REF!=#REF!,1,0)</f>
        <v>#REF!</v>
      </c>
      <c r="V557" s="16" t="e">
        <f>+IF(#REF!=#REF!,1,0)</f>
        <v>#REF!</v>
      </c>
      <c r="W557" s="16" t="e">
        <f>+IF(#REF!=L557,1,0)</f>
        <v>#REF!</v>
      </c>
      <c r="X557" s="16" t="e">
        <f t="shared" si="5"/>
        <v>#REF!</v>
      </c>
    </row>
    <row r="558" spans="20:24">
      <c r="T558" s="16" t="e">
        <f>+IF(D558=#REF!,1,0)</f>
        <v>#REF!</v>
      </c>
      <c r="U558" s="16" t="e">
        <f>+IF(#REF!=#REF!,1,0)</f>
        <v>#REF!</v>
      </c>
      <c r="V558" s="16" t="e">
        <f>+IF(#REF!=#REF!,1,0)</f>
        <v>#REF!</v>
      </c>
      <c r="W558" s="16" t="e">
        <f>+IF(#REF!=L558,1,0)</f>
        <v>#REF!</v>
      </c>
      <c r="X558" s="16" t="e">
        <f t="shared" si="5"/>
        <v>#REF!</v>
      </c>
    </row>
    <row r="559" spans="20:24">
      <c r="T559" s="16" t="e">
        <f>+IF(D559=#REF!,1,0)</f>
        <v>#REF!</v>
      </c>
      <c r="U559" s="16" t="e">
        <f>+IF(#REF!=#REF!,1,0)</f>
        <v>#REF!</v>
      </c>
      <c r="V559" s="16" t="e">
        <f>+IF(#REF!=#REF!,1,0)</f>
        <v>#REF!</v>
      </c>
      <c r="W559" s="16" t="e">
        <f>+IF(#REF!=L559,1,0)</f>
        <v>#REF!</v>
      </c>
      <c r="X559" s="16" t="e">
        <f t="shared" si="5"/>
        <v>#REF!</v>
      </c>
    </row>
    <row r="560" spans="20:24">
      <c r="T560" s="16" t="e">
        <f>+IF(D560=#REF!,1,0)</f>
        <v>#REF!</v>
      </c>
      <c r="U560" s="16" t="e">
        <f>+IF(#REF!=#REF!,1,0)</f>
        <v>#REF!</v>
      </c>
      <c r="V560" s="16" t="e">
        <f>+IF(#REF!=#REF!,1,0)</f>
        <v>#REF!</v>
      </c>
      <c r="W560" s="16" t="e">
        <f>+IF(#REF!=L560,1,0)</f>
        <v>#REF!</v>
      </c>
      <c r="X560" s="16" t="e">
        <f t="shared" si="5"/>
        <v>#REF!</v>
      </c>
    </row>
    <row r="561" spans="20:24">
      <c r="T561" s="16" t="e">
        <f>+IF(D561=#REF!,1,0)</f>
        <v>#REF!</v>
      </c>
      <c r="U561" s="16" t="e">
        <f>+IF(#REF!=#REF!,1,0)</f>
        <v>#REF!</v>
      </c>
      <c r="V561" s="16" t="e">
        <f>+IF(#REF!=#REF!,1,0)</f>
        <v>#REF!</v>
      </c>
      <c r="W561" s="16" t="e">
        <f>+IF(#REF!=L561,1,0)</f>
        <v>#REF!</v>
      </c>
      <c r="X561" s="16" t="e">
        <f t="shared" si="5"/>
        <v>#REF!</v>
      </c>
    </row>
    <row r="562" spans="20:24">
      <c r="T562" s="16" t="e">
        <f>+IF(D562=#REF!,1,0)</f>
        <v>#REF!</v>
      </c>
      <c r="U562" s="16" t="e">
        <f>+IF(#REF!=#REF!,1,0)</f>
        <v>#REF!</v>
      </c>
      <c r="V562" s="16" t="e">
        <f>+IF(#REF!=#REF!,1,0)</f>
        <v>#REF!</v>
      </c>
      <c r="W562" s="16" t="e">
        <f>+IF(#REF!=L562,1,0)</f>
        <v>#REF!</v>
      </c>
      <c r="X562" s="16" t="e">
        <f t="shared" si="5"/>
        <v>#REF!</v>
      </c>
    </row>
    <row r="563" spans="20:24">
      <c r="T563" s="16" t="e">
        <f>+IF(D563=#REF!,1,0)</f>
        <v>#REF!</v>
      </c>
      <c r="U563" s="16" t="e">
        <f>+IF(#REF!=#REF!,1,0)</f>
        <v>#REF!</v>
      </c>
      <c r="V563" s="16" t="e">
        <f>+IF(#REF!=#REF!,1,0)</f>
        <v>#REF!</v>
      </c>
      <c r="W563" s="16" t="e">
        <f>+IF(#REF!=L563,1,0)</f>
        <v>#REF!</v>
      </c>
      <c r="X563" s="16" t="e">
        <f t="shared" si="5"/>
        <v>#REF!</v>
      </c>
    </row>
    <row r="564" spans="20:24">
      <c r="T564" s="16" t="e">
        <f>+IF(D564=#REF!,1,0)</f>
        <v>#REF!</v>
      </c>
      <c r="U564" s="16" t="e">
        <f>+IF(#REF!=#REF!,1,0)</f>
        <v>#REF!</v>
      </c>
      <c r="V564" s="16" t="e">
        <f>+IF(#REF!=#REF!,1,0)</f>
        <v>#REF!</v>
      </c>
      <c r="W564" s="16" t="e">
        <f>+IF(#REF!=L564,1,0)</f>
        <v>#REF!</v>
      </c>
      <c r="X564" s="16" t="e">
        <f t="shared" si="5"/>
        <v>#REF!</v>
      </c>
    </row>
    <row r="565" spans="20:24">
      <c r="T565" s="16" t="e">
        <f>+IF(D565=#REF!,1,0)</f>
        <v>#REF!</v>
      </c>
      <c r="U565" s="16" t="e">
        <f>+IF(#REF!=#REF!,1,0)</f>
        <v>#REF!</v>
      </c>
      <c r="V565" s="16" t="e">
        <f>+IF(#REF!=#REF!,1,0)</f>
        <v>#REF!</v>
      </c>
      <c r="W565" s="16" t="e">
        <f>+IF(#REF!=L565,1,0)</f>
        <v>#REF!</v>
      </c>
      <c r="X565" s="16" t="e">
        <f t="shared" si="5"/>
        <v>#REF!</v>
      </c>
    </row>
    <row r="566" spans="20:24">
      <c r="T566" s="16" t="e">
        <f>+IF(D566=#REF!,1,0)</f>
        <v>#REF!</v>
      </c>
      <c r="U566" s="16" t="e">
        <f>+IF(#REF!=#REF!,1,0)</f>
        <v>#REF!</v>
      </c>
      <c r="V566" s="16" t="e">
        <f>+IF(#REF!=#REF!,1,0)</f>
        <v>#REF!</v>
      </c>
      <c r="W566" s="16" t="e">
        <f>+IF(#REF!=L566,1,0)</f>
        <v>#REF!</v>
      </c>
      <c r="X566" s="16" t="e">
        <f t="shared" si="5"/>
        <v>#REF!</v>
      </c>
    </row>
    <row r="567" spans="20:24">
      <c r="T567" s="16" t="e">
        <f>+IF(D567=#REF!,1,0)</f>
        <v>#REF!</v>
      </c>
      <c r="U567" s="16" t="e">
        <f>+IF(#REF!=#REF!,1,0)</f>
        <v>#REF!</v>
      </c>
      <c r="V567" s="16" t="e">
        <f>+IF(#REF!=#REF!,1,0)</f>
        <v>#REF!</v>
      </c>
      <c r="W567" s="16" t="e">
        <f>+IF(#REF!=L567,1,0)</f>
        <v>#REF!</v>
      </c>
      <c r="X567" s="16" t="e">
        <f t="shared" si="5"/>
        <v>#REF!</v>
      </c>
    </row>
    <row r="568" spans="20:24">
      <c r="T568" s="16" t="e">
        <f>+IF(D568=#REF!,1,0)</f>
        <v>#REF!</v>
      </c>
      <c r="U568" s="16" t="e">
        <f>+IF(#REF!=#REF!,1,0)</f>
        <v>#REF!</v>
      </c>
      <c r="V568" s="16" t="e">
        <f>+IF(#REF!=#REF!,1,0)</f>
        <v>#REF!</v>
      </c>
      <c r="W568" s="16" t="e">
        <f>+IF(#REF!=L568,1,0)</f>
        <v>#REF!</v>
      </c>
      <c r="X568" s="16" t="e">
        <f t="shared" si="5"/>
        <v>#REF!</v>
      </c>
    </row>
    <row r="569" spans="20:24">
      <c r="T569" s="16" t="e">
        <f>+IF(D569=#REF!,1,0)</f>
        <v>#REF!</v>
      </c>
      <c r="U569" s="16" t="e">
        <f>+IF(#REF!=#REF!,1,0)</f>
        <v>#REF!</v>
      </c>
      <c r="V569" s="16" t="e">
        <f>+IF(#REF!=#REF!,1,0)</f>
        <v>#REF!</v>
      </c>
      <c r="W569" s="16" t="e">
        <f>+IF(#REF!=L569,1,0)</f>
        <v>#REF!</v>
      </c>
      <c r="X569" s="16" t="e">
        <f t="shared" si="5"/>
        <v>#REF!</v>
      </c>
    </row>
    <row r="570" spans="20:24">
      <c r="T570" s="16" t="e">
        <f>+IF(D570=#REF!,1,0)</f>
        <v>#REF!</v>
      </c>
      <c r="U570" s="16" t="e">
        <f>+IF(#REF!=#REF!,1,0)</f>
        <v>#REF!</v>
      </c>
      <c r="V570" s="16" t="e">
        <f>+IF(#REF!=#REF!,1,0)</f>
        <v>#REF!</v>
      </c>
      <c r="W570" s="16" t="e">
        <f>+IF(#REF!=L570,1,0)</f>
        <v>#REF!</v>
      </c>
      <c r="X570" s="16" t="e">
        <f t="shared" si="5"/>
        <v>#REF!</v>
      </c>
    </row>
    <row r="571" spans="20:24">
      <c r="T571" s="16" t="e">
        <f>+IF(D571=#REF!,1,0)</f>
        <v>#REF!</v>
      </c>
      <c r="U571" s="16" t="e">
        <f>+IF(#REF!=#REF!,1,0)</f>
        <v>#REF!</v>
      </c>
      <c r="V571" s="16" t="e">
        <f>+IF(#REF!=#REF!,1,0)</f>
        <v>#REF!</v>
      </c>
      <c r="W571" s="16" t="e">
        <f>+IF(#REF!=L571,1,0)</f>
        <v>#REF!</v>
      </c>
      <c r="X571" s="16" t="e">
        <f t="shared" si="5"/>
        <v>#REF!</v>
      </c>
    </row>
    <row r="572" spans="20:24">
      <c r="T572" s="16" t="e">
        <f>+IF(D572=#REF!,1,0)</f>
        <v>#REF!</v>
      </c>
      <c r="U572" s="16" t="e">
        <f>+IF(#REF!=#REF!,1,0)</f>
        <v>#REF!</v>
      </c>
      <c r="V572" s="16" t="e">
        <f>+IF(#REF!=#REF!,1,0)</f>
        <v>#REF!</v>
      </c>
      <c r="W572" s="16" t="e">
        <f>+IF(#REF!=L572,1,0)</f>
        <v>#REF!</v>
      </c>
      <c r="X572" s="16" t="e">
        <f t="shared" si="5"/>
        <v>#REF!</v>
      </c>
    </row>
    <row r="573" spans="20:24">
      <c r="T573" s="16" t="e">
        <f>+IF(D573=#REF!,1,0)</f>
        <v>#REF!</v>
      </c>
      <c r="U573" s="16" t="e">
        <f>+IF(#REF!=#REF!,1,0)</f>
        <v>#REF!</v>
      </c>
      <c r="V573" s="16" t="e">
        <f>+IF(#REF!=#REF!,1,0)</f>
        <v>#REF!</v>
      </c>
      <c r="W573" s="16" t="e">
        <f>+IF(#REF!=L573,1,0)</f>
        <v>#REF!</v>
      </c>
      <c r="X573" s="16" t="e">
        <f t="shared" si="5"/>
        <v>#REF!</v>
      </c>
    </row>
    <row r="574" spans="20:24">
      <c r="T574" s="16" t="e">
        <f>+IF(D574=#REF!,1,0)</f>
        <v>#REF!</v>
      </c>
      <c r="U574" s="16" t="e">
        <f>+IF(#REF!=#REF!,1,0)</f>
        <v>#REF!</v>
      </c>
      <c r="V574" s="16" t="e">
        <f>+IF(#REF!=#REF!,1,0)</f>
        <v>#REF!</v>
      </c>
      <c r="W574" s="16" t="e">
        <f>+IF(#REF!=L574,1,0)</f>
        <v>#REF!</v>
      </c>
      <c r="X574" s="16" t="e">
        <f t="shared" si="5"/>
        <v>#REF!</v>
      </c>
    </row>
    <row r="575" spans="20:24">
      <c r="T575" s="16" t="e">
        <f>+IF(D575=#REF!,1,0)</f>
        <v>#REF!</v>
      </c>
      <c r="U575" s="16" t="e">
        <f>+IF(#REF!=#REF!,1,0)</f>
        <v>#REF!</v>
      </c>
      <c r="V575" s="16" t="e">
        <f>+IF(#REF!=#REF!,1,0)</f>
        <v>#REF!</v>
      </c>
      <c r="W575" s="16" t="e">
        <f>+IF(#REF!=L575,1,0)</f>
        <v>#REF!</v>
      </c>
      <c r="X575" s="16" t="e">
        <f t="shared" si="5"/>
        <v>#REF!</v>
      </c>
    </row>
    <row r="576" spans="20:24">
      <c r="T576" s="16" t="e">
        <f>+IF(D576=#REF!,1,0)</f>
        <v>#REF!</v>
      </c>
      <c r="U576" s="16" t="e">
        <f>+IF(#REF!=#REF!,1,0)</f>
        <v>#REF!</v>
      </c>
      <c r="V576" s="16" t="e">
        <f>+IF(#REF!=#REF!,1,0)</f>
        <v>#REF!</v>
      </c>
      <c r="W576" s="16" t="e">
        <f>+IF(#REF!=L576,1,0)</f>
        <v>#REF!</v>
      </c>
      <c r="X576" s="16" t="e">
        <f t="shared" si="5"/>
        <v>#REF!</v>
      </c>
    </row>
    <row r="577" spans="20:24">
      <c r="T577" s="16" t="e">
        <f>+IF(D577=#REF!,1,0)</f>
        <v>#REF!</v>
      </c>
      <c r="U577" s="16" t="e">
        <f>+IF(#REF!=#REF!,1,0)</f>
        <v>#REF!</v>
      </c>
      <c r="V577" s="16" t="e">
        <f>+IF(#REF!=#REF!,1,0)</f>
        <v>#REF!</v>
      </c>
      <c r="W577" s="16" t="e">
        <f>+IF(#REF!=L577,1,0)</f>
        <v>#REF!</v>
      </c>
      <c r="X577" s="16" t="e">
        <f t="shared" si="5"/>
        <v>#REF!</v>
      </c>
    </row>
    <row r="578" spans="20:24">
      <c r="T578" s="16" t="e">
        <f>+IF(D578=#REF!,1,0)</f>
        <v>#REF!</v>
      </c>
      <c r="U578" s="16" t="e">
        <f>+IF(#REF!=#REF!,1,0)</f>
        <v>#REF!</v>
      </c>
      <c r="V578" s="16" t="e">
        <f>+IF(#REF!=#REF!,1,0)</f>
        <v>#REF!</v>
      </c>
      <c r="W578" s="16" t="e">
        <f>+IF(#REF!=L578,1,0)</f>
        <v>#REF!</v>
      </c>
      <c r="X578" s="16" t="e">
        <f t="shared" si="5"/>
        <v>#REF!</v>
      </c>
    </row>
    <row r="579" spans="20:24">
      <c r="T579" s="16" t="e">
        <f>+IF(D579=#REF!,1,0)</f>
        <v>#REF!</v>
      </c>
      <c r="U579" s="16" t="e">
        <f>+IF(#REF!=#REF!,1,0)</f>
        <v>#REF!</v>
      </c>
      <c r="V579" s="16" t="e">
        <f>+IF(#REF!=#REF!,1,0)</f>
        <v>#REF!</v>
      </c>
      <c r="W579" s="16" t="e">
        <f>+IF(#REF!=L579,1,0)</f>
        <v>#REF!</v>
      </c>
      <c r="X579" s="16" t="e">
        <f t="shared" si="5"/>
        <v>#REF!</v>
      </c>
    </row>
    <row r="580" spans="20:24">
      <c r="T580" s="16" t="e">
        <f>+IF(D580=#REF!,1,0)</f>
        <v>#REF!</v>
      </c>
      <c r="U580" s="16" t="e">
        <f>+IF(#REF!=#REF!,1,0)</f>
        <v>#REF!</v>
      </c>
      <c r="V580" s="16" t="e">
        <f>+IF(#REF!=#REF!,1,0)</f>
        <v>#REF!</v>
      </c>
      <c r="W580" s="16" t="e">
        <f>+IF(#REF!=L580,1,0)</f>
        <v>#REF!</v>
      </c>
      <c r="X580" s="16" t="e">
        <f t="shared" si="5"/>
        <v>#REF!</v>
      </c>
    </row>
    <row r="581" spans="20:24">
      <c r="T581" s="16" t="e">
        <f>+IF(D581=#REF!,1,0)</f>
        <v>#REF!</v>
      </c>
      <c r="U581" s="16" t="e">
        <f>+IF(#REF!=#REF!,1,0)</f>
        <v>#REF!</v>
      </c>
      <c r="V581" s="16" t="e">
        <f>+IF(#REF!=#REF!,1,0)</f>
        <v>#REF!</v>
      </c>
      <c r="W581" s="16" t="e">
        <f>+IF(#REF!=L581,1,0)</f>
        <v>#REF!</v>
      </c>
      <c r="X581" s="16" t="e">
        <f t="shared" si="5"/>
        <v>#REF!</v>
      </c>
    </row>
    <row r="582" spans="20:24">
      <c r="T582" s="16" t="e">
        <f>+IF(D582=#REF!,1,0)</f>
        <v>#REF!</v>
      </c>
      <c r="U582" s="16" t="e">
        <f>+IF(#REF!=#REF!,1,0)</f>
        <v>#REF!</v>
      </c>
      <c r="V582" s="16" t="e">
        <f>+IF(#REF!=#REF!,1,0)</f>
        <v>#REF!</v>
      </c>
      <c r="W582" s="16" t="e">
        <f>+IF(#REF!=L582,1,0)</f>
        <v>#REF!</v>
      </c>
      <c r="X582" s="16" t="e">
        <f t="shared" si="5"/>
        <v>#REF!</v>
      </c>
    </row>
    <row r="583" spans="20:24">
      <c r="T583" s="16" t="e">
        <f>+IF(D583=#REF!,1,0)</f>
        <v>#REF!</v>
      </c>
      <c r="U583" s="16" t="e">
        <f>+IF(#REF!=#REF!,1,0)</f>
        <v>#REF!</v>
      </c>
      <c r="V583" s="16" t="e">
        <f>+IF(#REF!=#REF!,1,0)</f>
        <v>#REF!</v>
      </c>
      <c r="W583" s="16" t="e">
        <f>+IF(#REF!=L583,1,0)</f>
        <v>#REF!</v>
      </c>
      <c r="X583" s="16" t="e">
        <f t="shared" si="5"/>
        <v>#REF!</v>
      </c>
    </row>
    <row r="584" spans="20:24">
      <c r="T584" s="16" t="e">
        <f>+IF(D584=#REF!,1,0)</f>
        <v>#REF!</v>
      </c>
      <c r="U584" s="16" t="e">
        <f>+IF(#REF!=#REF!,1,0)</f>
        <v>#REF!</v>
      </c>
      <c r="V584" s="16" t="e">
        <f>+IF(#REF!=#REF!,1,0)</f>
        <v>#REF!</v>
      </c>
      <c r="W584" s="16" t="e">
        <f>+IF(#REF!=L584,1,0)</f>
        <v>#REF!</v>
      </c>
      <c r="X584" s="16" t="e">
        <f t="shared" si="5"/>
        <v>#REF!</v>
      </c>
    </row>
    <row r="585" spans="20:24">
      <c r="T585" s="16" t="e">
        <f>+IF(D585=#REF!,1,0)</f>
        <v>#REF!</v>
      </c>
      <c r="U585" s="16" t="e">
        <f>+IF(#REF!=#REF!,1,0)</f>
        <v>#REF!</v>
      </c>
      <c r="V585" s="16" t="e">
        <f>+IF(#REF!=#REF!,1,0)</f>
        <v>#REF!</v>
      </c>
      <c r="W585" s="16" t="e">
        <f>+IF(#REF!=L585,1,0)</f>
        <v>#REF!</v>
      </c>
      <c r="X585" s="16" t="e">
        <f t="shared" si="5"/>
        <v>#REF!</v>
      </c>
    </row>
    <row r="586" spans="20:24">
      <c r="T586" s="16" t="e">
        <f>+IF(D586=#REF!,1,0)</f>
        <v>#REF!</v>
      </c>
      <c r="U586" s="16" t="e">
        <f>+IF(#REF!=#REF!,1,0)</f>
        <v>#REF!</v>
      </c>
      <c r="V586" s="16" t="e">
        <f>+IF(#REF!=#REF!,1,0)</f>
        <v>#REF!</v>
      </c>
      <c r="W586" s="16" t="e">
        <f>+IF(#REF!=L586,1,0)</f>
        <v>#REF!</v>
      </c>
      <c r="X586" s="16" t="e">
        <f t="shared" si="5"/>
        <v>#REF!</v>
      </c>
    </row>
    <row r="587" spans="20:24">
      <c r="T587" s="16" t="e">
        <f>+IF(D587=#REF!,1,0)</f>
        <v>#REF!</v>
      </c>
      <c r="U587" s="16" t="e">
        <f>+IF(#REF!=#REF!,1,0)</f>
        <v>#REF!</v>
      </c>
      <c r="V587" s="16" t="e">
        <f>+IF(#REF!=#REF!,1,0)</f>
        <v>#REF!</v>
      </c>
      <c r="W587" s="16" t="e">
        <f>+IF(#REF!=L587,1,0)</f>
        <v>#REF!</v>
      </c>
      <c r="X587" s="16" t="e">
        <f t="shared" si="5"/>
        <v>#REF!</v>
      </c>
    </row>
    <row r="588" spans="20:24">
      <c r="T588" s="16" t="e">
        <f>+IF(D588=#REF!,1,0)</f>
        <v>#REF!</v>
      </c>
      <c r="U588" s="16" t="e">
        <f>+IF(#REF!=#REF!,1,0)</f>
        <v>#REF!</v>
      </c>
      <c r="V588" s="16" t="e">
        <f>+IF(#REF!=#REF!,1,0)</f>
        <v>#REF!</v>
      </c>
      <c r="W588" s="16" t="e">
        <f>+IF(#REF!=L588,1,0)</f>
        <v>#REF!</v>
      </c>
      <c r="X588" s="16" t="e">
        <f t="shared" si="5"/>
        <v>#REF!</v>
      </c>
    </row>
    <row r="589" spans="20:24">
      <c r="T589" s="16" t="e">
        <f>+IF(D589=#REF!,1,0)</f>
        <v>#REF!</v>
      </c>
      <c r="U589" s="16" t="e">
        <f>+IF(#REF!=#REF!,1,0)</f>
        <v>#REF!</v>
      </c>
      <c r="V589" s="16" t="e">
        <f>+IF(#REF!=#REF!,1,0)</f>
        <v>#REF!</v>
      </c>
      <c r="W589" s="16" t="e">
        <f>+IF(#REF!=L589,1,0)</f>
        <v>#REF!</v>
      </c>
      <c r="X589" s="16" t="e">
        <f t="shared" si="5"/>
        <v>#REF!</v>
      </c>
    </row>
    <row r="590" spans="20:24">
      <c r="T590" s="16" t="e">
        <f>+IF(D590=#REF!,1,0)</f>
        <v>#REF!</v>
      </c>
      <c r="U590" s="16" t="e">
        <f>+IF(#REF!=#REF!,1,0)</f>
        <v>#REF!</v>
      </c>
      <c r="V590" s="16" t="e">
        <f>+IF(#REF!=#REF!,1,0)</f>
        <v>#REF!</v>
      </c>
      <c r="W590" s="16" t="e">
        <f>+IF(#REF!=L590,1,0)</f>
        <v>#REF!</v>
      </c>
      <c r="X590" s="16" t="e">
        <f t="shared" si="5"/>
        <v>#REF!</v>
      </c>
    </row>
    <row r="591" spans="20:24">
      <c r="T591" s="16" t="e">
        <f>+IF(D591=#REF!,1,0)</f>
        <v>#REF!</v>
      </c>
      <c r="U591" s="16" t="e">
        <f>+IF(#REF!=#REF!,1,0)</f>
        <v>#REF!</v>
      </c>
      <c r="V591" s="16" t="e">
        <f>+IF(#REF!=#REF!,1,0)</f>
        <v>#REF!</v>
      </c>
      <c r="W591" s="16" t="e">
        <f>+IF(#REF!=L591,1,0)</f>
        <v>#REF!</v>
      </c>
      <c r="X591" s="16" t="e">
        <f t="shared" si="5"/>
        <v>#REF!</v>
      </c>
    </row>
    <row r="592" spans="20:24">
      <c r="T592" s="16" t="e">
        <f>+IF(D592=#REF!,1,0)</f>
        <v>#REF!</v>
      </c>
      <c r="U592" s="16" t="e">
        <f>+IF(#REF!=#REF!,1,0)</f>
        <v>#REF!</v>
      </c>
      <c r="V592" s="16" t="e">
        <f>+IF(#REF!=#REF!,1,0)</f>
        <v>#REF!</v>
      </c>
      <c r="W592" s="16" t="e">
        <f>+IF(#REF!=L592,1,0)</f>
        <v>#REF!</v>
      </c>
      <c r="X592" s="16" t="e">
        <f t="shared" si="5"/>
        <v>#REF!</v>
      </c>
    </row>
    <row r="593" spans="20:24">
      <c r="T593" s="16" t="e">
        <f>+IF(D593=#REF!,1,0)</f>
        <v>#REF!</v>
      </c>
      <c r="U593" s="16" t="e">
        <f>+IF(#REF!=#REF!,1,0)</f>
        <v>#REF!</v>
      </c>
      <c r="V593" s="16" t="e">
        <f>+IF(#REF!=#REF!,1,0)</f>
        <v>#REF!</v>
      </c>
      <c r="W593" s="16" t="e">
        <f>+IF(#REF!=L593,1,0)</f>
        <v>#REF!</v>
      </c>
      <c r="X593" s="16" t="e">
        <f t="shared" si="5"/>
        <v>#REF!</v>
      </c>
    </row>
    <row r="594" spans="20:24">
      <c r="T594" s="16" t="e">
        <f>+IF(D594=#REF!,1,0)</f>
        <v>#REF!</v>
      </c>
      <c r="U594" s="16" t="e">
        <f>+IF(#REF!=#REF!,1,0)</f>
        <v>#REF!</v>
      </c>
      <c r="V594" s="16" t="e">
        <f>+IF(#REF!=#REF!,1,0)</f>
        <v>#REF!</v>
      </c>
      <c r="W594" s="16" t="e">
        <f>+IF(#REF!=L594,1,0)</f>
        <v>#REF!</v>
      </c>
      <c r="X594" s="16" t="e">
        <f t="shared" si="5"/>
        <v>#REF!</v>
      </c>
    </row>
    <row r="595" spans="20:24">
      <c r="T595" s="16" t="e">
        <f>+IF(D595=#REF!,1,0)</f>
        <v>#REF!</v>
      </c>
      <c r="U595" s="16" t="e">
        <f>+IF(#REF!=#REF!,1,0)</f>
        <v>#REF!</v>
      </c>
      <c r="V595" s="16" t="e">
        <f>+IF(#REF!=#REF!,1,0)</f>
        <v>#REF!</v>
      </c>
      <c r="W595" s="16" t="e">
        <f>+IF(#REF!=L595,1,0)</f>
        <v>#REF!</v>
      </c>
      <c r="X595" s="16" t="e">
        <f t="shared" si="5"/>
        <v>#REF!</v>
      </c>
    </row>
    <row r="596" spans="20:24">
      <c r="T596" s="16" t="e">
        <f>+IF(D596=#REF!,1,0)</f>
        <v>#REF!</v>
      </c>
      <c r="U596" s="16" t="e">
        <f>+IF(#REF!=#REF!,1,0)</f>
        <v>#REF!</v>
      </c>
      <c r="V596" s="16" t="e">
        <f>+IF(#REF!=#REF!,1,0)</f>
        <v>#REF!</v>
      </c>
      <c r="W596" s="16" t="e">
        <f>+IF(#REF!=L596,1,0)</f>
        <v>#REF!</v>
      </c>
      <c r="X596" s="16" t="e">
        <f t="shared" si="5"/>
        <v>#REF!</v>
      </c>
    </row>
    <row r="597" spans="20:24">
      <c r="T597" s="16" t="e">
        <f>+IF(D597=#REF!,1,0)</f>
        <v>#REF!</v>
      </c>
      <c r="U597" s="16" t="e">
        <f>+IF(#REF!=#REF!,1,0)</f>
        <v>#REF!</v>
      </c>
      <c r="V597" s="16" t="e">
        <f>+IF(#REF!=#REF!,1,0)</f>
        <v>#REF!</v>
      </c>
      <c r="W597" s="16" t="e">
        <f>+IF(#REF!=L597,1,0)</f>
        <v>#REF!</v>
      </c>
      <c r="X597" s="16" t="e">
        <f t="shared" si="5"/>
        <v>#REF!</v>
      </c>
    </row>
    <row r="598" spans="20:24">
      <c r="T598" s="16" t="e">
        <f>+IF(D598=#REF!,1,0)</f>
        <v>#REF!</v>
      </c>
      <c r="U598" s="16" t="e">
        <f>+IF(#REF!=#REF!,1,0)</f>
        <v>#REF!</v>
      </c>
      <c r="V598" s="16" t="e">
        <f>+IF(#REF!=#REF!,1,0)</f>
        <v>#REF!</v>
      </c>
      <c r="W598" s="16" t="e">
        <f>+IF(#REF!=L598,1,0)</f>
        <v>#REF!</v>
      </c>
      <c r="X598" s="16" t="e">
        <f t="shared" si="5"/>
        <v>#REF!</v>
      </c>
    </row>
    <row r="599" spans="20:24">
      <c r="T599" s="16" t="e">
        <f>+IF(D599=#REF!,1,0)</f>
        <v>#REF!</v>
      </c>
      <c r="U599" s="16" t="e">
        <f>+IF(#REF!=#REF!,1,0)</f>
        <v>#REF!</v>
      </c>
      <c r="V599" s="16" t="e">
        <f>+IF(#REF!=#REF!,1,0)</f>
        <v>#REF!</v>
      </c>
      <c r="W599" s="16" t="e">
        <f>+IF(#REF!=L599,1,0)</f>
        <v>#REF!</v>
      </c>
      <c r="X599" s="16" t="e">
        <f t="shared" si="5"/>
        <v>#REF!</v>
      </c>
    </row>
    <row r="600" spans="20:24">
      <c r="T600" s="16" t="e">
        <f>+IF(D600=#REF!,1,0)</f>
        <v>#REF!</v>
      </c>
      <c r="U600" s="16" t="e">
        <f>+IF(#REF!=#REF!,1,0)</f>
        <v>#REF!</v>
      </c>
      <c r="V600" s="16" t="e">
        <f>+IF(#REF!=#REF!,1,0)</f>
        <v>#REF!</v>
      </c>
      <c r="W600" s="16" t="e">
        <f>+IF(#REF!=L600,1,0)</f>
        <v>#REF!</v>
      </c>
      <c r="X600" s="16" t="e">
        <f t="shared" si="5"/>
        <v>#REF!</v>
      </c>
    </row>
    <row r="601" spans="20:24">
      <c r="T601" s="16" t="e">
        <f>+IF(D601=#REF!,1,0)</f>
        <v>#REF!</v>
      </c>
      <c r="U601" s="16" t="e">
        <f>+IF(#REF!=#REF!,1,0)</f>
        <v>#REF!</v>
      </c>
      <c r="V601" s="16" t="e">
        <f>+IF(#REF!=#REF!,1,0)</f>
        <v>#REF!</v>
      </c>
      <c r="W601" s="16" t="e">
        <f>+IF(#REF!=L601,1,0)</f>
        <v>#REF!</v>
      </c>
      <c r="X601" s="16" t="e">
        <f t="shared" si="5"/>
        <v>#REF!</v>
      </c>
    </row>
    <row r="602" spans="20:24">
      <c r="T602" s="16" t="e">
        <f>+IF(D602=#REF!,1,0)</f>
        <v>#REF!</v>
      </c>
      <c r="U602" s="16" t="e">
        <f>+IF(#REF!=#REF!,1,0)</f>
        <v>#REF!</v>
      </c>
      <c r="V602" s="16" t="e">
        <f>+IF(#REF!=#REF!,1,0)</f>
        <v>#REF!</v>
      </c>
      <c r="W602" s="16" t="e">
        <f>+IF(#REF!=L602,1,0)</f>
        <v>#REF!</v>
      </c>
      <c r="X602" s="16" t="e">
        <f t="shared" si="5"/>
        <v>#REF!</v>
      </c>
    </row>
    <row r="603" spans="20:24">
      <c r="T603" s="16" t="e">
        <f>+IF(D603=#REF!,1,0)</f>
        <v>#REF!</v>
      </c>
      <c r="U603" s="16" t="e">
        <f>+IF(#REF!=#REF!,1,0)</f>
        <v>#REF!</v>
      </c>
      <c r="V603" s="16" t="e">
        <f>+IF(#REF!=#REF!,1,0)</f>
        <v>#REF!</v>
      </c>
      <c r="W603" s="16" t="e">
        <f>+IF(#REF!=L603,1,0)</f>
        <v>#REF!</v>
      </c>
      <c r="X603" s="16" t="e">
        <f t="shared" si="5"/>
        <v>#REF!</v>
      </c>
    </row>
    <row r="604" spans="20:24">
      <c r="T604" s="16" t="e">
        <f>+IF(D604=#REF!,1,0)</f>
        <v>#REF!</v>
      </c>
      <c r="U604" s="16" t="e">
        <f>+IF(#REF!=#REF!,1,0)</f>
        <v>#REF!</v>
      </c>
      <c r="V604" s="16" t="e">
        <f>+IF(#REF!=#REF!,1,0)</f>
        <v>#REF!</v>
      </c>
      <c r="W604" s="16" t="e">
        <f>+IF(#REF!=L604,1,0)</f>
        <v>#REF!</v>
      </c>
      <c r="X604" s="16" t="e">
        <f t="shared" si="5"/>
        <v>#REF!</v>
      </c>
    </row>
    <row r="605" spans="20:24">
      <c r="T605" s="16" t="e">
        <f>+IF(D605=#REF!,1,0)</f>
        <v>#REF!</v>
      </c>
      <c r="U605" s="16" t="e">
        <f>+IF(#REF!=#REF!,1,0)</f>
        <v>#REF!</v>
      </c>
      <c r="V605" s="16" t="e">
        <f>+IF(#REF!=#REF!,1,0)</f>
        <v>#REF!</v>
      </c>
      <c r="W605" s="16" t="e">
        <f>+IF(#REF!=L605,1,0)</f>
        <v>#REF!</v>
      </c>
      <c r="X605" s="16" t="e">
        <f t="shared" si="5"/>
        <v>#REF!</v>
      </c>
    </row>
    <row r="606" spans="20:24">
      <c r="T606" s="16" t="e">
        <f>+IF(D606=#REF!,1,0)</f>
        <v>#REF!</v>
      </c>
      <c r="U606" s="16" t="e">
        <f>+IF(#REF!=#REF!,1,0)</f>
        <v>#REF!</v>
      </c>
      <c r="V606" s="16" t="e">
        <f>+IF(#REF!=#REF!,1,0)</f>
        <v>#REF!</v>
      </c>
      <c r="W606" s="16" t="e">
        <f>+IF(#REF!=L606,1,0)</f>
        <v>#REF!</v>
      </c>
      <c r="X606" s="16" t="e">
        <f t="shared" si="5"/>
        <v>#REF!</v>
      </c>
    </row>
    <row r="607" spans="20:24">
      <c r="T607" s="16" t="e">
        <f>+IF(D607=#REF!,1,0)</f>
        <v>#REF!</v>
      </c>
      <c r="U607" s="16" t="e">
        <f>+IF(#REF!=#REF!,1,0)</f>
        <v>#REF!</v>
      </c>
      <c r="V607" s="16" t="e">
        <f>+IF(#REF!=#REF!,1,0)</f>
        <v>#REF!</v>
      </c>
      <c r="W607" s="16" t="e">
        <f>+IF(#REF!=L607,1,0)</f>
        <v>#REF!</v>
      </c>
      <c r="X607" s="16" t="e">
        <f t="shared" si="5"/>
        <v>#REF!</v>
      </c>
    </row>
    <row r="608" spans="20:24">
      <c r="T608" s="16" t="e">
        <f>+IF(D608=#REF!,1,0)</f>
        <v>#REF!</v>
      </c>
      <c r="U608" s="16" t="e">
        <f>+IF(#REF!=#REF!,1,0)</f>
        <v>#REF!</v>
      </c>
      <c r="V608" s="16" t="e">
        <f>+IF(#REF!=#REF!,1,0)</f>
        <v>#REF!</v>
      </c>
      <c r="W608" s="16" t="e">
        <f>+IF(#REF!=L608,1,0)</f>
        <v>#REF!</v>
      </c>
      <c r="X608" s="16" t="e">
        <f t="shared" si="5"/>
        <v>#REF!</v>
      </c>
    </row>
    <row r="609" spans="20:24">
      <c r="T609" s="16" t="e">
        <f>+IF(D609=#REF!,1,0)</f>
        <v>#REF!</v>
      </c>
      <c r="U609" s="16" t="e">
        <f>+IF(#REF!=#REF!,1,0)</f>
        <v>#REF!</v>
      </c>
      <c r="V609" s="16" t="e">
        <f>+IF(#REF!=#REF!,1,0)</f>
        <v>#REF!</v>
      </c>
      <c r="W609" s="16" t="e">
        <f>+IF(#REF!=L609,1,0)</f>
        <v>#REF!</v>
      </c>
      <c r="X609" s="16" t="e">
        <f t="shared" si="5"/>
        <v>#REF!</v>
      </c>
    </row>
    <row r="610" spans="20:24">
      <c r="T610" s="16" t="e">
        <f>+IF(D610=#REF!,1,0)</f>
        <v>#REF!</v>
      </c>
      <c r="U610" s="16" t="e">
        <f>+IF(#REF!=#REF!,1,0)</f>
        <v>#REF!</v>
      </c>
      <c r="V610" s="16" t="e">
        <f>+IF(#REF!=#REF!,1,0)</f>
        <v>#REF!</v>
      </c>
      <c r="W610" s="16" t="e">
        <f>+IF(#REF!=L610,1,0)</f>
        <v>#REF!</v>
      </c>
      <c r="X610" s="16" t="e">
        <f t="shared" si="5"/>
        <v>#REF!</v>
      </c>
    </row>
    <row r="611" spans="20:24">
      <c r="T611" s="16" t="e">
        <f>+IF(D611=#REF!,1,0)</f>
        <v>#REF!</v>
      </c>
      <c r="U611" s="16" t="e">
        <f>+IF(#REF!=#REF!,1,0)</f>
        <v>#REF!</v>
      </c>
      <c r="V611" s="16" t="e">
        <f>+IF(#REF!=#REF!,1,0)</f>
        <v>#REF!</v>
      </c>
      <c r="W611" s="16" t="e">
        <f>+IF(#REF!=L611,1,0)</f>
        <v>#REF!</v>
      </c>
      <c r="X611" s="16" t="e">
        <f t="shared" si="5"/>
        <v>#REF!</v>
      </c>
    </row>
    <row r="612" spans="20:24">
      <c r="T612" s="16" t="e">
        <f>+IF(D612=#REF!,1,0)</f>
        <v>#REF!</v>
      </c>
      <c r="U612" s="16" t="e">
        <f>+IF(#REF!=#REF!,1,0)</f>
        <v>#REF!</v>
      </c>
      <c r="V612" s="16" t="e">
        <f>+IF(#REF!=#REF!,1,0)</f>
        <v>#REF!</v>
      </c>
      <c r="W612" s="16" t="e">
        <f>+IF(#REF!=L612,1,0)</f>
        <v>#REF!</v>
      </c>
      <c r="X612" s="16" t="e">
        <f t="shared" si="5"/>
        <v>#REF!</v>
      </c>
    </row>
    <row r="613" spans="20:24">
      <c r="T613" s="16" t="e">
        <f>+IF(D613=#REF!,1,0)</f>
        <v>#REF!</v>
      </c>
      <c r="U613" s="16" t="e">
        <f>+IF(#REF!=#REF!,1,0)</f>
        <v>#REF!</v>
      </c>
      <c r="V613" s="16" t="e">
        <f>+IF(#REF!=#REF!,1,0)</f>
        <v>#REF!</v>
      </c>
      <c r="W613" s="16" t="e">
        <f>+IF(#REF!=L613,1,0)</f>
        <v>#REF!</v>
      </c>
      <c r="X613" s="16" t="e">
        <f t="shared" si="5"/>
        <v>#REF!</v>
      </c>
    </row>
    <row r="614" spans="20:24">
      <c r="T614" s="16" t="e">
        <f>+IF(D614=#REF!,1,0)</f>
        <v>#REF!</v>
      </c>
      <c r="U614" s="16" t="e">
        <f>+IF(#REF!=#REF!,1,0)</f>
        <v>#REF!</v>
      </c>
      <c r="V614" s="16" t="e">
        <f>+IF(#REF!=#REF!,1,0)</f>
        <v>#REF!</v>
      </c>
      <c r="W614" s="16" t="e">
        <f>+IF(#REF!=L614,1,0)</f>
        <v>#REF!</v>
      </c>
      <c r="X614" s="16" t="e">
        <f t="shared" si="5"/>
        <v>#REF!</v>
      </c>
    </row>
    <row r="615" spans="20:24">
      <c r="T615" s="16" t="e">
        <f>+IF(D615=#REF!,1,0)</f>
        <v>#REF!</v>
      </c>
      <c r="U615" s="16" t="e">
        <f>+IF(#REF!=#REF!,1,0)</f>
        <v>#REF!</v>
      </c>
      <c r="V615" s="16" t="e">
        <f>+IF(#REF!=#REF!,1,0)</f>
        <v>#REF!</v>
      </c>
      <c r="W615" s="16" t="e">
        <f>+IF(#REF!=L615,1,0)</f>
        <v>#REF!</v>
      </c>
      <c r="X615" s="16" t="e">
        <f t="shared" si="5"/>
        <v>#REF!</v>
      </c>
    </row>
    <row r="616" spans="20:24">
      <c r="T616" s="16" t="e">
        <f>+IF(D616=#REF!,1,0)</f>
        <v>#REF!</v>
      </c>
      <c r="U616" s="16" t="e">
        <f>+IF(#REF!=#REF!,1,0)</f>
        <v>#REF!</v>
      </c>
      <c r="V616" s="16" t="e">
        <f>+IF(#REF!=#REF!,1,0)</f>
        <v>#REF!</v>
      </c>
      <c r="W616" s="16" t="e">
        <f>+IF(#REF!=L616,1,0)</f>
        <v>#REF!</v>
      </c>
      <c r="X616" s="16" t="e">
        <f t="shared" si="5"/>
        <v>#REF!</v>
      </c>
    </row>
    <row r="617" spans="20:24">
      <c r="T617" s="16" t="e">
        <f>+IF(D617=#REF!,1,0)</f>
        <v>#REF!</v>
      </c>
      <c r="U617" s="16" t="e">
        <f>+IF(#REF!=#REF!,1,0)</f>
        <v>#REF!</v>
      </c>
      <c r="V617" s="16" t="e">
        <f>+IF(#REF!=#REF!,1,0)</f>
        <v>#REF!</v>
      </c>
      <c r="W617" s="16" t="e">
        <f>+IF(#REF!=L617,1,0)</f>
        <v>#REF!</v>
      </c>
      <c r="X617" s="16" t="e">
        <f t="shared" si="5"/>
        <v>#REF!</v>
      </c>
    </row>
    <row r="618" spans="20:24">
      <c r="T618" s="16" t="e">
        <f>+IF(D618=#REF!,1,0)</f>
        <v>#REF!</v>
      </c>
      <c r="U618" s="16" t="e">
        <f>+IF(#REF!=#REF!,1,0)</f>
        <v>#REF!</v>
      </c>
      <c r="V618" s="16" t="e">
        <f>+IF(#REF!=#REF!,1,0)</f>
        <v>#REF!</v>
      </c>
      <c r="W618" s="16" t="e">
        <f>+IF(#REF!=L618,1,0)</f>
        <v>#REF!</v>
      </c>
      <c r="X618" s="16" t="e">
        <f t="shared" si="5"/>
        <v>#REF!</v>
      </c>
    </row>
    <row r="619" spans="20:24">
      <c r="T619" s="16" t="e">
        <f>+IF(D619=#REF!,1,0)</f>
        <v>#REF!</v>
      </c>
      <c r="U619" s="16" t="e">
        <f>+IF(#REF!=#REF!,1,0)</f>
        <v>#REF!</v>
      </c>
      <c r="V619" s="16" t="e">
        <f>+IF(#REF!=#REF!,1,0)</f>
        <v>#REF!</v>
      </c>
      <c r="W619" s="16" t="e">
        <f>+IF(#REF!=L619,1,0)</f>
        <v>#REF!</v>
      </c>
      <c r="X619" s="16" t="e">
        <f t="shared" ref="X619:X676" si="6">SUM(T619:W619)</f>
        <v>#REF!</v>
      </c>
    </row>
    <row r="620" spans="20:24">
      <c r="T620" s="16" t="e">
        <f>+IF(D620=#REF!,1,0)</f>
        <v>#REF!</v>
      </c>
      <c r="U620" s="16" t="e">
        <f>+IF(#REF!=#REF!,1,0)</f>
        <v>#REF!</v>
      </c>
      <c r="V620" s="16" t="e">
        <f>+IF(#REF!=#REF!,1,0)</f>
        <v>#REF!</v>
      </c>
      <c r="W620" s="16" t="e">
        <f>+IF(#REF!=L620,1,0)</f>
        <v>#REF!</v>
      </c>
      <c r="X620" s="16" t="e">
        <f t="shared" si="6"/>
        <v>#REF!</v>
      </c>
    </row>
    <row r="621" spans="20:24">
      <c r="T621" s="16" t="e">
        <f>+IF(D621=#REF!,1,0)</f>
        <v>#REF!</v>
      </c>
      <c r="U621" s="16" t="e">
        <f>+IF(#REF!=#REF!,1,0)</f>
        <v>#REF!</v>
      </c>
      <c r="V621" s="16" t="e">
        <f>+IF(#REF!=#REF!,1,0)</f>
        <v>#REF!</v>
      </c>
      <c r="W621" s="16" t="e">
        <f>+IF(#REF!=L621,1,0)</f>
        <v>#REF!</v>
      </c>
      <c r="X621" s="16" t="e">
        <f t="shared" si="6"/>
        <v>#REF!</v>
      </c>
    </row>
    <row r="622" spans="20:24">
      <c r="T622" s="16" t="e">
        <f>+IF(D622=#REF!,1,0)</f>
        <v>#REF!</v>
      </c>
      <c r="U622" s="16" t="e">
        <f>+IF(#REF!=#REF!,1,0)</f>
        <v>#REF!</v>
      </c>
      <c r="V622" s="16" t="e">
        <f>+IF(#REF!=#REF!,1,0)</f>
        <v>#REF!</v>
      </c>
      <c r="W622" s="16" t="e">
        <f>+IF(#REF!=L622,1,0)</f>
        <v>#REF!</v>
      </c>
      <c r="X622" s="16" t="e">
        <f t="shared" si="6"/>
        <v>#REF!</v>
      </c>
    </row>
    <row r="623" spans="20:24">
      <c r="T623" s="16" t="e">
        <f>+IF(D623=#REF!,1,0)</f>
        <v>#REF!</v>
      </c>
      <c r="U623" s="16" t="e">
        <f>+IF(#REF!=#REF!,1,0)</f>
        <v>#REF!</v>
      </c>
      <c r="V623" s="16" t="e">
        <f>+IF(#REF!=#REF!,1,0)</f>
        <v>#REF!</v>
      </c>
      <c r="W623" s="16" t="e">
        <f>+IF(#REF!=L623,1,0)</f>
        <v>#REF!</v>
      </c>
      <c r="X623" s="16" t="e">
        <f t="shared" si="6"/>
        <v>#REF!</v>
      </c>
    </row>
    <row r="624" spans="20:24">
      <c r="T624" s="16" t="e">
        <f>+IF(D624=#REF!,1,0)</f>
        <v>#REF!</v>
      </c>
      <c r="U624" s="16" t="e">
        <f>+IF(#REF!=#REF!,1,0)</f>
        <v>#REF!</v>
      </c>
      <c r="V624" s="16" t="e">
        <f>+IF(#REF!=#REF!,1,0)</f>
        <v>#REF!</v>
      </c>
      <c r="W624" s="16" t="e">
        <f>+IF(#REF!=L624,1,0)</f>
        <v>#REF!</v>
      </c>
      <c r="X624" s="16" t="e">
        <f t="shared" si="6"/>
        <v>#REF!</v>
      </c>
    </row>
    <row r="625" spans="20:24">
      <c r="T625" s="16" t="e">
        <f>+IF(D625=#REF!,1,0)</f>
        <v>#REF!</v>
      </c>
      <c r="U625" s="16" t="e">
        <f>+IF(#REF!=#REF!,1,0)</f>
        <v>#REF!</v>
      </c>
      <c r="V625" s="16" t="e">
        <f>+IF(#REF!=#REF!,1,0)</f>
        <v>#REF!</v>
      </c>
      <c r="W625" s="16" t="e">
        <f>+IF(#REF!=L625,1,0)</f>
        <v>#REF!</v>
      </c>
      <c r="X625" s="16" t="e">
        <f t="shared" si="6"/>
        <v>#REF!</v>
      </c>
    </row>
    <row r="626" spans="20:24">
      <c r="T626" s="16" t="e">
        <f>+IF(D626=#REF!,1,0)</f>
        <v>#REF!</v>
      </c>
      <c r="U626" s="16" t="e">
        <f>+IF(#REF!=#REF!,1,0)</f>
        <v>#REF!</v>
      </c>
      <c r="V626" s="16" t="e">
        <f>+IF(#REF!=#REF!,1,0)</f>
        <v>#REF!</v>
      </c>
      <c r="W626" s="16" t="e">
        <f>+IF(#REF!=L626,1,0)</f>
        <v>#REF!</v>
      </c>
      <c r="X626" s="16" t="e">
        <f t="shared" si="6"/>
        <v>#REF!</v>
      </c>
    </row>
    <row r="627" spans="20:24">
      <c r="T627" s="16" t="e">
        <f>+IF(D627=#REF!,1,0)</f>
        <v>#REF!</v>
      </c>
      <c r="U627" s="16" t="e">
        <f>+IF(#REF!=#REF!,1,0)</f>
        <v>#REF!</v>
      </c>
      <c r="V627" s="16" t="e">
        <f>+IF(#REF!=#REF!,1,0)</f>
        <v>#REF!</v>
      </c>
      <c r="W627" s="16" t="e">
        <f>+IF(#REF!=L627,1,0)</f>
        <v>#REF!</v>
      </c>
      <c r="X627" s="16" t="e">
        <f t="shared" si="6"/>
        <v>#REF!</v>
      </c>
    </row>
    <row r="628" spans="20:24">
      <c r="T628" s="16" t="e">
        <f>+IF(D628=#REF!,1,0)</f>
        <v>#REF!</v>
      </c>
      <c r="U628" s="16" t="e">
        <f>+IF(#REF!=#REF!,1,0)</f>
        <v>#REF!</v>
      </c>
      <c r="V628" s="16" t="e">
        <f>+IF(#REF!=#REF!,1,0)</f>
        <v>#REF!</v>
      </c>
      <c r="W628" s="16" t="e">
        <f>+IF(#REF!=L628,1,0)</f>
        <v>#REF!</v>
      </c>
      <c r="X628" s="16" t="e">
        <f t="shared" si="6"/>
        <v>#REF!</v>
      </c>
    </row>
    <row r="629" spans="20:24">
      <c r="T629" s="16" t="e">
        <f>+IF(D629=#REF!,1,0)</f>
        <v>#REF!</v>
      </c>
      <c r="U629" s="16" t="e">
        <f>+IF(#REF!=#REF!,1,0)</f>
        <v>#REF!</v>
      </c>
      <c r="V629" s="16" t="e">
        <f>+IF(#REF!=#REF!,1,0)</f>
        <v>#REF!</v>
      </c>
      <c r="W629" s="16" t="e">
        <f>+IF(#REF!=L629,1,0)</f>
        <v>#REF!</v>
      </c>
      <c r="X629" s="16" t="e">
        <f t="shared" si="6"/>
        <v>#REF!</v>
      </c>
    </row>
    <row r="630" spans="20:24">
      <c r="T630" s="16" t="e">
        <f>+IF(D630=#REF!,1,0)</f>
        <v>#REF!</v>
      </c>
      <c r="U630" s="16" t="e">
        <f>+IF(#REF!=#REF!,1,0)</f>
        <v>#REF!</v>
      </c>
      <c r="V630" s="16" t="e">
        <f>+IF(#REF!=#REF!,1,0)</f>
        <v>#REF!</v>
      </c>
      <c r="W630" s="16" t="e">
        <f>+IF(#REF!=L630,1,0)</f>
        <v>#REF!</v>
      </c>
      <c r="X630" s="16" t="e">
        <f t="shared" si="6"/>
        <v>#REF!</v>
      </c>
    </row>
    <row r="631" spans="20:24">
      <c r="T631" s="16" t="e">
        <f>+IF(D631=#REF!,1,0)</f>
        <v>#REF!</v>
      </c>
      <c r="U631" s="16" t="e">
        <f>+IF(#REF!=#REF!,1,0)</f>
        <v>#REF!</v>
      </c>
      <c r="V631" s="16" t="e">
        <f>+IF(#REF!=#REF!,1,0)</f>
        <v>#REF!</v>
      </c>
      <c r="W631" s="16" t="e">
        <f>+IF(#REF!=L631,1,0)</f>
        <v>#REF!</v>
      </c>
      <c r="X631" s="16" t="e">
        <f t="shared" si="6"/>
        <v>#REF!</v>
      </c>
    </row>
    <row r="632" spans="20:24">
      <c r="T632" s="16" t="e">
        <f>+IF(D632=#REF!,1,0)</f>
        <v>#REF!</v>
      </c>
      <c r="U632" s="16" t="e">
        <f>+IF(#REF!=#REF!,1,0)</f>
        <v>#REF!</v>
      </c>
      <c r="V632" s="16" t="e">
        <f>+IF(#REF!=#REF!,1,0)</f>
        <v>#REF!</v>
      </c>
      <c r="W632" s="16" t="e">
        <f>+IF(#REF!=L632,1,0)</f>
        <v>#REF!</v>
      </c>
      <c r="X632" s="16" t="e">
        <f t="shared" si="6"/>
        <v>#REF!</v>
      </c>
    </row>
    <row r="633" spans="20:24">
      <c r="T633" s="16" t="e">
        <f>+IF(D633=#REF!,1,0)</f>
        <v>#REF!</v>
      </c>
      <c r="U633" s="16" t="e">
        <f>+IF(#REF!=#REF!,1,0)</f>
        <v>#REF!</v>
      </c>
      <c r="V633" s="16" t="e">
        <f>+IF(#REF!=#REF!,1,0)</f>
        <v>#REF!</v>
      </c>
      <c r="W633" s="16" t="e">
        <f>+IF(#REF!=L633,1,0)</f>
        <v>#REF!</v>
      </c>
      <c r="X633" s="16" t="e">
        <f t="shared" si="6"/>
        <v>#REF!</v>
      </c>
    </row>
    <row r="634" spans="20:24">
      <c r="T634" s="16" t="e">
        <f>+IF(D634=#REF!,1,0)</f>
        <v>#REF!</v>
      </c>
      <c r="U634" s="16" t="e">
        <f>+IF(#REF!=#REF!,1,0)</f>
        <v>#REF!</v>
      </c>
      <c r="V634" s="16" t="e">
        <f>+IF(#REF!=#REF!,1,0)</f>
        <v>#REF!</v>
      </c>
      <c r="W634" s="16" t="e">
        <f>+IF(#REF!=L634,1,0)</f>
        <v>#REF!</v>
      </c>
      <c r="X634" s="16" t="e">
        <f t="shared" si="6"/>
        <v>#REF!</v>
      </c>
    </row>
    <row r="635" spans="20:24">
      <c r="T635" s="16" t="e">
        <f>+IF(D635=#REF!,1,0)</f>
        <v>#REF!</v>
      </c>
      <c r="U635" s="16" t="e">
        <f>+IF(#REF!=#REF!,1,0)</f>
        <v>#REF!</v>
      </c>
      <c r="V635" s="16" t="e">
        <f>+IF(#REF!=#REF!,1,0)</f>
        <v>#REF!</v>
      </c>
      <c r="W635" s="16" t="e">
        <f>+IF(#REF!=L635,1,0)</f>
        <v>#REF!</v>
      </c>
      <c r="X635" s="16" t="e">
        <f t="shared" si="6"/>
        <v>#REF!</v>
      </c>
    </row>
    <row r="636" spans="20:24">
      <c r="T636" s="16" t="e">
        <f>+IF(D636=#REF!,1,0)</f>
        <v>#REF!</v>
      </c>
      <c r="U636" s="16" t="e">
        <f>+IF(#REF!=#REF!,1,0)</f>
        <v>#REF!</v>
      </c>
      <c r="V636" s="16" t="e">
        <f>+IF(#REF!=#REF!,1,0)</f>
        <v>#REF!</v>
      </c>
      <c r="W636" s="16" t="e">
        <f>+IF(#REF!=L636,1,0)</f>
        <v>#REF!</v>
      </c>
      <c r="X636" s="16" t="e">
        <f t="shared" si="6"/>
        <v>#REF!</v>
      </c>
    </row>
    <row r="637" spans="20:24">
      <c r="T637" s="16" t="e">
        <f>+IF(D637=#REF!,1,0)</f>
        <v>#REF!</v>
      </c>
      <c r="U637" s="16" t="e">
        <f>+IF(#REF!=#REF!,1,0)</f>
        <v>#REF!</v>
      </c>
      <c r="V637" s="16" t="e">
        <f>+IF(#REF!=#REF!,1,0)</f>
        <v>#REF!</v>
      </c>
      <c r="W637" s="16" t="e">
        <f>+IF(#REF!=L637,1,0)</f>
        <v>#REF!</v>
      </c>
      <c r="X637" s="16" t="e">
        <f t="shared" si="6"/>
        <v>#REF!</v>
      </c>
    </row>
    <row r="638" spans="20:24">
      <c r="T638" s="16" t="e">
        <f>+IF(D638=#REF!,1,0)</f>
        <v>#REF!</v>
      </c>
      <c r="U638" s="16" t="e">
        <f>+IF(#REF!=#REF!,1,0)</f>
        <v>#REF!</v>
      </c>
      <c r="V638" s="16" t="e">
        <f>+IF(#REF!=#REF!,1,0)</f>
        <v>#REF!</v>
      </c>
      <c r="W638" s="16" t="e">
        <f>+IF(#REF!=L638,1,0)</f>
        <v>#REF!</v>
      </c>
      <c r="X638" s="16" t="e">
        <f t="shared" si="6"/>
        <v>#REF!</v>
      </c>
    </row>
    <row r="639" spans="20:24">
      <c r="T639" s="16" t="e">
        <f>+IF(D639=#REF!,1,0)</f>
        <v>#REF!</v>
      </c>
      <c r="U639" s="16" t="e">
        <f>+IF(#REF!=#REF!,1,0)</f>
        <v>#REF!</v>
      </c>
      <c r="V639" s="16" t="e">
        <f>+IF(#REF!=#REF!,1,0)</f>
        <v>#REF!</v>
      </c>
      <c r="W639" s="16" t="e">
        <f>+IF(#REF!=L639,1,0)</f>
        <v>#REF!</v>
      </c>
      <c r="X639" s="16" t="e">
        <f t="shared" si="6"/>
        <v>#REF!</v>
      </c>
    </row>
    <row r="640" spans="20:24">
      <c r="T640" s="16" t="e">
        <f>+IF(D640=#REF!,1,0)</f>
        <v>#REF!</v>
      </c>
      <c r="U640" s="16" t="e">
        <f>+IF(#REF!=#REF!,1,0)</f>
        <v>#REF!</v>
      </c>
      <c r="V640" s="16" t="e">
        <f>+IF(#REF!=#REF!,1,0)</f>
        <v>#REF!</v>
      </c>
      <c r="W640" s="16" t="e">
        <f>+IF(#REF!=L640,1,0)</f>
        <v>#REF!</v>
      </c>
      <c r="X640" s="16" t="e">
        <f t="shared" si="6"/>
        <v>#REF!</v>
      </c>
    </row>
    <row r="641" spans="20:24">
      <c r="T641" s="16" t="e">
        <f>+IF(D641=#REF!,1,0)</f>
        <v>#REF!</v>
      </c>
      <c r="U641" s="16" t="e">
        <f>+IF(#REF!=#REF!,1,0)</f>
        <v>#REF!</v>
      </c>
      <c r="V641" s="16" t="e">
        <f>+IF(#REF!=#REF!,1,0)</f>
        <v>#REF!</v>
      </c>
      <c r="W641" s="16" t="e">
        <f>+IF(#REF!=L641,1,0)</f>
        <v>#REF!</v>
      </c>
      <c r="X641" s="16" t="e">
        <f t="shared" si="6"/>
        <v>#REF!</v>
      </c>
    </row>
    <row r="642" spans="20:24">
      <c r="T642" s="16" t="e">
        <f>+IF(D642=#REF!,1,0)</f>
        <v>#REF!</v>
      </c>
      <c r="U642" s="16" t="e">
        <f>+IF(#REF!=#REF!,1,0)</f>
        <v>#REF!</v>
      </c>
      <c r="V642" s="16" t="e">
        <f>+IF(#REF!=#REF!,1,0)</f>
        <v>#REF!</v>
      </c>
      <c r="W642" s="16" t="e">
        <f>+IF(#REF!=L642,1,0)</f>
        <v>#REF!</v>
      </c>
      <c r="X642" s="16" t="e">
        <f t="shared" si="6"/>
        <v>#REF!</v>
      </c>
    </row>
    <row r="643" spans="20:24">
      <c r="T643" s="16" t="e">
        <f>+IF(D643=#REF!,1,0)</f>
        <v>#REF!</v>
      </c>
      <c r="U643" s="16" t="e">
        <f>+IF(#REF!=#REF!,1,0)</f>
        <v>#REF!</v>
      </c>
      <c r="V643" s="16" t="e">
        <f>+IF(#REF!=#REF!,1,0)</f>
        <v>#REF!</v>
      </c>
      <c r="W643" s="16" t="e">
        <f>+IF(#REF!=L643,1,0)</f>
        <v>#REF!</v>
      </c>
      <c r="X643" s="16" t="e">
        <f t="shared" si="6"/>
        <v>#REF!</v>
      </c>
    </row>
    <row r="644" spans="20:24">
      <c r="T644" s="16" t="e">
        <f>+IF(D644=#REF!,1,0)</f>
        <v>#REF!</v>
      </c>
      <c r="U644" s="16" t="e">
        <f>+IF(#REF!=#REF!,1,0)</f>
        <v>#REF!</v>
      </c>
      <c r="V644" s="16" t="e">
        <f>+IF(#REF!=#REF!,1,0)</f>
        <v>#REF!</v>
      </c>
      <c r="W644" s="16" t="e">
        <f>+IF(#REF!=L644,1,0)</f>
        <v>#REF!</v>
      </c>
      <c r="X644" s="16" t="e">
        <f t="shared" si="6"/>
        <v>#REF!</v>
      </c>
    </row>
    <row r="645" spans="20:24">
      <c r="T645" s="16" t="e">
        <f>+IF(D645=#REF!,1,0)</f>
        <v>#REF!</v>
      </c>
      <c r="U645" s="16" t="e">
        <f>+IF(#REF!=#REF!,1,0)</f>
        <v>#REF!</v>
      </c>
      <c r="V645" s="16" t="e">
        <f>+IF(#REF!=#REF!,1,0)</f>
        <v>#REF!</v>
      </c>
      <c r="W645" s="16" t="e">
        <f>+IF(#REF!=L645,1,0)</f>
        <v>#REF!</v>
      </c>
      <c r="X645" s="16" t="e">
        <f t="shared" si="6"/>
        <v>#REF!</v>
      </c>
    </row>
    <row r="646" spans="20:24">
      <c r="T646" s="16" t="e">
        <f>+IF(D646=#REF!,1,0)</f>
        <v>#REF!</v>
      </c>
      <c r="U646" s="16" t="e">
        <f>+IF(#REF!=#REF!,1,0)</f>
        <v>#REF!</v>
      </c>
      <c r="V646" s="16" t="e">
        <f>+IF(#REF!=#REF!,1,0)</f>
        <v>#REF!</v>
      </c>
      <c r="W646" s="16" t="e">
        <f>+IF(#REF!=L646,1,0)</f>
        <v>#REF!</v>
      </c>
      <c r="X646" s="16" t="e">
        <f t="shared" si="6"/>
        <v>#REF!</v>
      </c>
    </row>
    <row r="647" spans="20:24">
      <c r="T647" s="16" t="e">
        <f>+IF(D647=#REF!,1,0)</f>
        <v>#REF!</v>
      </c>
      <c r="U647" s="16" t="e">
        <f>+IF(#REF!=#REF!,1,0)</f>
        <v>#REF!</v>
      </c>
      <c r="V647" s="16" t="e">
        <f>+IF(#REF!=#REF!,1,0)</f>
        <v>#REF!</v>
      </c>
      <c r="W647" s="16" t="e">
        <f>+IF(#REF!=L647,1,0)</f>
        <v>#REF!</v>
      </c>
      <c r="X647" s="16" t="e">
        <f t="shared" si="6"/>
        <v>#REF!</v>
      </c>
    </row>
    <row r="648" spans="20:24">
      <c r="T648" s="16" t="e">
        <f>+IF(D648=#REF!,1,0)</f>
        <v>#REF!</v>
      </c>
      <c r="U648" s="16" t="e">
        <f>+IF(#REF!=#REF!,1,0)</f>
        <v>#REF!</v>
      </c>
      <c r="V648" s="16" t="e">
        <f>+IF(#REF!=#REF!,1,0)</f>
        <v>#REF!</v>
      </c>
      <c r="W648" s="16" t="e">
        <f>+IF(#REF!=L648,1,0)</f>
        <v>#REF!</v>
      </c>
      <c r="X648" s="16" t="e">
        <f t="shared" si="6"/>
        <v>#REF!</v>
      </c>
    </row>
    <row r="649" spans="20:24">
      <c r="T649" s="16" t="e">
        <f>+IF(D649=#REF!,1,0)</f>
        <v>#REF!</v>
      </c>
      <c r="U649" s="16" t="e">
        <f>+IF(#REF!=#REF!,1,0)</f>
        <v>#REF!</v>
      </c>
      <c r="V649" s="16" t="e">
        <f>+IF(#REF!=#REF!,1,0)</f>
        <v>#REF!</v>
      </c>
      <c r="W649" s="16" t="e">
        <f>+IF(#REF!=L649,1,0)</f>
        <v>#REF!</v>
      </c>
      <c r="X649" s="16" t="e">
        <f t="shared" si="6"/>
        <v>#REF!</v>
      </c>
    </row>
    <row r="650" spans="20:24">
      <c r="T650" s="16" t="e">
        <f>+IF(D650=#REF!,1,0)</f>
        <v>#REF!</v>
      </c>
      <c r="U650" s="16" t="e">
        <f>+IF(#REF!=#REF!,1,0)</f>
        <v>#REF!</v>
      </c>
      <c r="V650" s="16" t="e">
        <f>+IF(#REF!=#REF!,1,0)</f>
        <v>#REF!</v>
      </c>
      <c r="W650" s="16" t="e">
        <f>+IF(#REF!=L650,1,0)</f>
        <v>#REF!</v>
      </c>
      <c r="X650" s="16" t="e">
        <f t="shared" si="6"/>
        <v>#REF!</v>
      </c>
    </row>
    <row r="651" spans="20:24">
      <c r="T651" s="16" t="e">
        <f>+IF(D651=#REF!,1,0)</f>
        <v>#REF!</v>
      </c>
      <c r="U651" s="16" t="e">
        <f>+IF(#REF!=#REF!,1,0)</f>
        <v>#REF!</v>
      </c>
      <c r="V651" s="16" t="e">
        <f>+IF(#REF!=#REF!,1,0)</f>
        <v>#REF!</v>
      </c>
      <c r="W651" s="16" t="e">
        <f>+IF(#REF!=L651,1,0)</f>
        <v>#REF!</v>
      </c>
      <c r="X651" s="16" t="e">
        <f t="shared" si="6"/>
        <v>#REF!</v>
      </c>
    </row>
    <row r="652" spans="20:24">
      <c r="T652" s="16" t="e">
        <f>+IF(D652=#REF!,1,0)</f>
        <v>#REF!</v>
      </c>
      <c r="U652" s="16" t="e">
        <f>+IF(#REF!=#REF!,1,0)</f>
        <v>#REF!</v>
      </c>
      <c r="V652" s="16" t="e">
        <f>+IF(#REF!=#REF!,1,0)</f>
        <v>#REF!</v>
      </c>
      <c r="W652" s="16" t="e">
        <f>+IF(#REF!=L652,1,0)</f>
        <v>#REF!</v>
      </c>
      <c r="X652" s="16" t="e">
        <f t="shared" si="6"/>
        <v>#REF!</v>
      </c>
    </row>
    <row r="653" spans="20:24">
      <c r="T653" s="16" t="e">
        <f>+IF(D653=#REF!,1,0)</f>
        <v>#REF!</v>
      </c>
      <c r="U653" s="16" t="e">
        <f>+IF(#REF!=#REF!,1,0)</f>
        <v>#REF!</v>
      </c>
      <c r="V653" s="16" t="e">
        <f>+IF(#REF!=#REF!,1,0)</f>
        <v>#REF!</v>
      </c>
      <c r="W653" s="16" t="e">
        <f>+IF(#REF!=L653,1,0)</f>
        <v>#REF!</v>
      </c>
      <c r="X653" s="16" t="e">
        <f t="shared" si="6"/>
        <v>#REF!</v>
      </c>
    </row>
    <row r="654" spans="20:24">
      <c r="T654" s="16" t="e">
        <f>+IF(D654=#REF!,1,0)</f>
        <v>#REF!</v>
      </c>
      <c r="U654" s="16" t="e">
        <f>+IF(#REF!=#REF!,1,0)</f>
        <v>#REF!</v>
      </c>
      <c r="V654" s="16" t="e">
        <f>+IF(#REF!=#REF!,1,0)</f>
        <v>#REF!</v>
      </c>
      <c r="W654" s="16" t="e">
        <f>+IF(#REF!=L654,1,0)</f>
        <v>#REF!</v>
      </c>
      <c r="X654" s="16" t="e">
        <f t="shared" si="6"/>
        <v>#REF!</v>
      </c>
    </row>
    <row r="655" spans="20:24">
      <c r="T655" s="16" t="e">
        <f>+IF(D655=#REF!,1,0)</f>
        <v>#REF!</v>
      </c>
      <c r="U655" s="16" t="e">
        <f>+IF(#REF!=#REF!,1,0)</f>
        <v>#REF!</v>
      </c>
      <c r="V655" s="16" t="e">
        <f>+IF(#REF!=#REF!,1,0)</f>
        <v>#REF!</v>
      </c>
      <c r="W655" s="16" t="e">
        <f>+IF(#REF!=L655,1,0)</f>
        <v>#REF!</v>
      </c>
      <c r="X655" s="16" t="e">
        <f t="shared" si="6"/>
        <v>#REF!</v>
      </c>
    </row>
    <row r="656" spans="20:24">
      <c r="T656" s="16" t="e">
        <f>+IF(D656=#REF!,1,0)</f>
        <v>#REF!</v>
      </c>
      <c r="U656" s="16" t="e">
        <f>+IF(#REF!=#REF!,1,0)</f>
        <v>#REF!</v>
      </c>
      <c r="V656" s="16" t="e">
        <f>+IF(#REF!=#REF!,1,0)</f>
        <v>#REF!</v>
      </c>
      <c r="W656" s="16" t="e">
        <f>+IF(#REF!=L656,1,0)</f>
        <v>#REF!</v>
      </c>
      <c r="X656" s="16" t="e">
        <f t="shared" si="6"/>
        <v>#REF!</v>
      </c>
    </row>
    <row r="657" spans="20:24">
      <c r="T657" s="16" t="e">
        <f>+IF(D657=#REF!,1,0)</f>
        <v>#REF!</v>
      </c>
      <c r="U657" s="16" t="e">
        <f>+IF(#REF!=#REF!,1,0)</f>
        <v>#REF!</v>
      </c>
      <c r="V657" s="16" t="e">
        <f>+IF(#REF!=#REF!,1,0)</f>
        <v>#REF!</v>
      </c>
      <c r="W657" s="16" t="e">
        <f>+IF(#REF!=L657,1,0)</f>
        <v>#REF!</v>
      </c>
      <c r="X657" s="16" t="e">
        <f t="shared" si="6"/>
        <v>#REF!</v>
      </c>
    </row>
    <row r="658" spans="20:24">
      <c r="T658" s="16" t="e">
        <f>+IF(D658=#REF!,1,0)</f>
        <v>#REF!</v>
      </c>
      <c r="U658" s="16" t="e">
        <f>+IF(#REF!=#REF!,1,0)</f>
        <v>#REF!</v>
      </c>
      <c r="V658" s="16" t="e">
        <f>+IF(#REF!=#REF!,1,0)</f>
        <v>#REF!</v>
      </c>
      <c r="W658" s="16" t="e">
        <f>+IF(#REF!=L658,1,0)</f>
        <v>#REF!</v>
      </c>
      <c r="X658" s="16" t="e">
        <f t="shared" si="6"/>
        <v>#REF!</v>
      </c>
    </row>
    <row r="659" spans="20:24">
      <c r="T659" s="16" t="e">
        <f>+IF(D659=#REF!,1,0)</f>
        <v>#REF!</v>
      </c>
      <c r="U659" s="16" t="e">
        <f>+IF(#REF!=#REF!,1,0)</f>
        <v>#REF!</v>
      </c>
      <c r="V659" s="16" t="e">
        <f>+IF(#REF!=#REF!,1,0)</f>
        <v>#REF!</v>
      </c>
      <c r="W659" s="16" t="e">
        <f>+IF(#REF!=L659,1,0)</f>
        <v>#REF!</v>
      </c>
      <c r="X659" s="16" t="e">
        <f t="shared" si="6"/>
        <v>#REF!</v>
      </c>
    </row>
    <row r="660" spans="20:24">
      <c r="T660" s="16" t="e">
        <f>+IF(D660=#REF!,1,0)</f>
        <v>#REF!</v>
      </c>
      <c r="U660" s="16" t="e">
        <f>+IF(#REF!=#REF!,1,0)</f>
        <v>#REF!</v>
      </c>
      <c r="V660" s="16" t="e">
        <f>+IF(#REF!=#REF!,1,0)</f>
        <v>#REF!</v>
      </c>
      <c r="W660" s="16" t="e">
        <f>+IF(#REF!=L660,1,0)</f>
        <v>#REF!</v>
      </c>
      <c r="X660" s="16" t="e">
        <f t="shared" si="6"/>
        <v>#REF!</v>
      </c>
    </row>
    <row r="661" spans="20:24">
      <c r="T661" s="16" t="e">
        <f>+IF(D661=#REF!,1,0)</f>
        <v>#REF!</v>
      </c>
      <c r="U661" s="16" t="e">
        <f>+IF(#REF!=#REF!,1,0)</f>
        <v>#REF!</v>
      </c>
      <c r="V661" s="16" t="e">
        <f>+IF(#REF!=#REF!,1,0)</f>
        <v>#REF!</v>
      </c>
      <c r="W661" s="16" t="e">
        <f>+IF(#REF!=L661,1,0)</f>
        <v>#REF!</v>
      </c>
      <c r="X661" s="16" t="e">
        <f t="shared" si="6"/>
        <v>#REF!</v>
      </c>
    </row>
    <row r="662" spans="20:24">
      <c r="T662" s="16" t="e">
        <f>+IF(D662=#REF!,1,0)</f>
        <v>#REF!</v>
      </c>
      <c r="U662" s="16" t="e">
        <f>+IF(#REF!=#REF!,1,0)</f>
        <v>#REF!</v>
      </c>
      <c r="V662" s="16" t="e">
        <f>+IF(#REF!=#REF!,1,0)</f>
        <v>#REF!</v>
      </c>
      <c r="W662" s="16" t="e">
        <f>+IF(#REF!=L662,1,0)</f>
        <v>#REF!</v>
      </c>
      <c r="X662" s="16" t="e">
        <f t="shared" si="6"/>
        <v>#REF!</v>
      </c>
    </row>
    <row r="663" spans="20:24">
      <c r="T663" s="16" t="e">
        <f>+IF(D663=#REF!,1,0)</f>
        <v>#REF!</v>
      </c>
      <c r="U663" s="16" t="e">
        <f>+IF(#REF!=#REF!,1,0)</f>
        <v>#REF!</v>
      </c>
      <c r="V663" s="16" t="e">
        <f>+IF(#REF!=#REF!,1,0)</f>
        <v>#REF!</v>
      </c>
      <c r="W663" s="16" t="e">
        <f>+IF(#REF!=L663,1,0)</f>
        <v>#REF!</v>
      </c>
      <c r="X663" s="16" t="e">
        <f t="shared" si="6"/>
        <v>#REF!</v>
      </c>
    </row>
    <row r="664" spans="20:24">
      <c r="T664" s="16" t="e">
        <f>+IF(D664=#REF!,1,0)</f>
        <v>#REF!</v>
      </c>
      <c r="U664" s="16" t="e">
        <f>+IF(#REF!=#REF!,1,0)</f>
        <v>#REF!</v>
      </c>
      <c r="V664" s="16" t="e">
        <f>+IF(#REF!=#REF!,1,0)</f>
        <v>#REF!</v>
      </c>
      <c r="W664" s="16" t="e">
        <f>+IF(#REF!=L664,1,0)</f>
        <v>#REF!</v>
      </c>
      <c r="X664" s="16" t="e">
        <f t="shared" si="6"/>
        <v>#REF!</v>
      </c>
    </row>
    <row r="665" spans="20:24">
      <c r="T665" s="16" t="e">
        <f>+IF(D665=#REF!,1,0)</f>
        <v>#REF!</v>
      </c>
      <c r="U665" s="16" t="e">
        <f>+IF(#REF!=#REF!,1,0)</f>
        <v>#REF!</v>
      </c>
      <c r="V665" s="16" t="e">
        <f>+IF(#REF!=#REF!,1,0)</f>
        <v>#REF!</v>
      </c>
      <c r="W665" s="16" t="e">
        <f>+IF(#REF!=L665,1,0)</f>
        <v>#REF!</v>
      </c>
      <c r="X665" s="16" t="e">
        <f t="shared" si="6"/>
        <v>#REF!</v>
      </c>
    </row>
    <row r="666" spans="20:24">
      <c r="T666" s="16" t="e">
        <f>+IF(D666=#REF!,1,0)</f>
        <v>#REF!</v>
      </c>
      <c r="U666" s="16" t="e">
        <f>+IF(#REF!=#REF!,1,0)</f>
        <v>#REF!</v>
      </c>
      <c r="V666" s="16" t="e">
        <f>+IF(#REF!=#REF!,1,0)</f>
        <v>#REF!</v>
      </c>
      <c r="W666" s="16" t="e">
        <f>+IF(#REF!=L666,1,0)</f>
        <v>#REF!</v>
      </c>
      <c r="X666" s="16" t="e">
        <f t="shared" si="6"/>
        <v>#REF!</v>
      </c>
    </row>
    <row r="667" spans="20:24">
      <c r="T667" s="16" t="e">
        <f>+IF(D667=#REF!,1,0)</f>
        <v>#REF!</v>
      </c>
      <c r="U667" s="16" t="e">
        <f>+IF(#REF!=#REF!,1,0)</f>
        <v>#REF!</v>
      </c>
      <c r="V667" s="16" t="e">
        <f>+IF(#REF!=#REF!,1,0)</f>
        <v>#REF!</v>
      </c>
      <c r="W667" s="16" t="e">
        <f>+IF(#REF!=L667,1,0)</f>
        <v>#REF!</v>
      </c>
      <c r="X667" s="16" t="e">
        <f t="shared" si="6"/>
        <v>#REF!</v>
      </c>
    </row>
    <row r="668" spans="20:24">
      <c r="T668" s="16" t="e">
        <f>+IF(D668=#REF!,1,0)</f>
        <v>#REF!</v>
      </c>
      <c r="U668" s="16" t="e">
        <f>+IF(#REF!=#REF!,1,0)</f>
        <v>#REF!</v>
      </c>
      <c r="V668" s="16" t="e">
        <f>+IF(#REF!=#REF!,1,0)</f>
        <v>#REF!</v>
      </c>
      <c r="W668" s="16" t="e">
        <f>+IF(#REF!=L668,1,0)</f>
        <v>#REF!</v>
      </c>
      <c r="X668" s="16" t="e">
        <f t="shared" si="6"/>
        <v>#REF!</v>
      </c>
    </row>
    <row r="669" spans="20:24">
      <c r="T669" s="16" t="e">
        <f>+IF(D669=#REF!,1,0)</f>
        <v>#REF!</v>
      </c>
      <c r="U669" s="16" t="e">
        <f>+IF(#REF!=#REF!,1,0)</f>
        <v>#REF!</v>
      </c>
      <c r="V669" s="16" t="e">
        <f>+IF(#REF!=#REF!,1,0)</f>
        <v>#REF!</v>
      </c>
      <c r="W669" s="16" t="e">
        <f>+IF(#REF!=L669,1,0)</f>
        <v>#REF!</v>
      </c>
      <c r="X669" s="16" t="e">
        <f t="shared" si="6"/>
        <v>#REF!</v>
      </c>
    </row>
    <row r="670" spans="20:24">
      <c r="T670" s="16" t="e">
        <f>+IF(D670=#REF!,1,0)</f>
        <v>#REF!</v>
      </c>
      <c r="U670" s="16" t="e">
        <f>+IF(#REF!=#REF!,1,0)</f>
        <v>#REF!</v>
      </c>
      <c r="V670" s="16" t="e">
        <f>+IF(#REF!=#REF!,1,0)</f>
        <v>#REF!</v>
      </c>
      <c r="W670" s="16" t="e">
        <f>+IF(#REF!=L670,1,0)</f>
        <v>#REF!</v>
      </c>
      <c r="X670" s="16" t="e">
        <f t="shared" si="6"/>
        <v>#REF!</v>
      </c>
    </row>
    <row r="671" spans="20:24">
      <c r="T671" s="16" t="e">
        <f>+IF(D671=#REF!,1,0)</f>
        <v>#REF!</v>
      </c>
      <c r="U671" s="16" t="e">
        <f>+IF(#REF!=#REF!,1,0)</f>
        <v>#REF!</v>
      </c>
      <c r="V671" s="16" t="e">
        <f>+IF(#REF!=#REF!,1,0)</f>
        <v>#REF!</v>
      </c>
      <c r="W671" s="16" t="e">
        <f>+IF(#REF!=L671,1,0)</f>
        <v>#REF!</v>
      </c>
      <c r="X671" s="16" t="e">
        <f t="shared" si="6"/>
        <v>#REF!</v>
      </c>
    </row>
    <row r="672" spans="20:24">
      <c r="T672" s="16" t="e">
        <f>+IF(D672=#REF!,1,0)</f>
        <v>#REF!</v>
      </c>
      <c r="U672" s="16" t="e">
        <f>+IF(#REF!=#REF!,1,0)</f>
        <v>#REF!</v>
      </c>
      <c r="V672" s="16" t="e">
        <f>+IF(#REF!=#REF!,1,0)</f>
        <v>#REF!</v>
      </c>
      <c r="W672" s="16" t="e">
        <f>+IF(#REF!=L672,1,0)</f>
        <v>#REF!</v>
      </c>
      <c r="X672" s="16" t="e">
        <f t="shared" si="6"/>
        <v>#REF!</v>
      </c>
    </row>
    <row r="673" spans="20:24">
      <c r="T673" s="16" t="e">
        <f>+IF(D673=#REF!,1,0)</f>
        <v>#REF!</v>
      </c>
      <c r="U673" s="16" t="e">
        <f>+IF(#REF!=#REF!,1,0)</f>
        <v>#REF!</v>
      </c>
      <c r="V673" s="16" t="e">
        <f>+IF(#REF!=#REF!,1,0)</f>
        <v>#REF!</v>
      </c>
      <c r="W673" s="16" t="e">
        <f>+IF(#REF!=L673,1,0)</f>
        <v>#REF!</v>
      </c>
      <c r="X673" s="16" t="e">
        <f t="shared" si="6"/>
        <v>#REF!</v>
      </c>
    </row>
    <row r="674" spans="20:24">
      <c r="T674" s="16" t="e">
        <f>+IF(D674=#REF!,1,0)</f>
        <v>#REF!</v>
      </c>
      <c r="U674" s="16" t="e">
        <f>+IF(#REF!=#REF!,1,0)</f>
        <v>#REF!</v>
      </c>
      <c r="V674" s="16" t="e">
        <f>+IF(#REF!=#REF!,1,0)</f>
        <v>#REF!</v>
      </c>
      <c r="W674" s="16" t="e">
        <f>+IF(#REF!=L674,1,0)</f>
        <v>#REF!</v>
      </c>
      <c r="X674" s="16" t="e">
        <f t="shared" si="6"/>
        <v>#REF!</v>
      </c>
    </row>
    <row r="675" spans="20:24">
      <c r="T675" s="16" t="e">
        <f>+IF(D675=#REF!,1,0)</f>
        <v>#REF!</v>
      </c>
      <c r="U675" s="16" t="e">
        <f>+IF(#REF!=#REF!,1,0)</f>
        <v>#REF!</v>
      </c>
      <c r="V675" s="16" t="e">
        <f>+IF(#REF!=#REF!,1,0)</f>
        <v>#REF!</v>
      </c>
      <c r="W675" s="16" t="e">
        <f>+IF(#REF!=L675,1,0)</f>
        <v>#REF!</v>
      </c>
      <c r="X675" s="16" t="e">
        <f t="shared" si="6"/>
        <v>#REF!</v>
      </c>
    </row>
    <row r="676" spans="20:24">
      <c r="T676" s="16" t="e">
        <f>+IF(D676=#REF!,1,0)</f>
        <v>#REF!</v>
      </c>
      <c r="U676" s="16" t="e">
        <f>+IF(#REF!=#REF!,1,0)</f>
        <v>#REF!</v>
      </c>
      <c r="V676" s="16" t="e">
        <f>+IF(#REF!=#REF!,1,0)</f>
        <v>#REF!</v>
      </c>
      <c r="W676" s="16" t="e">
        <f>+IF(#REF!=L676,1,0)</f>
        <v>#REF!</v>
      </c>
      <c r="X676" s="16" t="e">
        <f t="shared" si="6"/>
        <v>#REF!</v>
      </c>
    </row>
  </sheetData>
  <autoFilter ref="A1:H261" xr:uid="{00000000-0009-0000-0000-00000B000000}"/>
  <sortState xmlns:xlrd2="http://schemas.microsoft.com/office/spreadsheetml/2017/richdata2" ref="A2:J1595">
    <sortCondition ref="D2:D1595"/>
    <sortCondition ref="A2:A1595"/>
  </sortState>
  <conditionalFormatting sqref="T1:W9 J262:M263 T264:W1048576"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0"/>
  <sheetViews>
    <sheetView zoomScaleNormal="100" workbookViewId="0">
      <selection activeCell="C6" sqref="C6:I6"/>
    </sheetView>
  </sheetViews>
  <sheetFormatPr baseColWidth="10" defaultRowHeight="15"/>
  <cols>
    <col min="1" max="1" width="2.28515625" customWidth="1"/>
    <col min="2" max="2" width="6.5703125" customWidth="1"/>
    <col min="3" max="3" width="6.28515625" customWidth="1"/>
    <col min="5" max="5" width="6.7109375" customWidth="1"/>
    <col min="6" max="6" width="19.5703125" customWidth="1"/>
    <col min="7" max="7" width="11" customWidth="1"/>
    <col min="8" max="8" width="72.5703125" customWidth="1"/>
    <col min="9" max="9" width="15.7109375" customWidth="1"/>
    <col min="10" max="10" width="5.28515625" customWidth="1"/>
  </cols>
  <sheetData>
    <row r="1" spans="2:10" ht="6.75" customHeight="1" thickBot="1">
      <c r="B1" s="16"/>
      <c r="C1" s="17"/>
      <c r="D1" s="17"/>
      <c r="E1" s="17"/>
      <c r="F1" s="17"/>
      <c r="G1" s="17"/>
      <c r="H1" s="17"/>
      <c r="I1" s="17"/>
      <c r="J1" s="16"/>
    </row>
    <row r="2" spans="2:10">
      <c r="B2" s="65"/>
      <c r="C2" s="66"/>
      <c r="D2" s="66"/>
      <c r="E2" s="66"/>
      <c r="F2" s="66"/>
      <c r="G2" s="66"/>
      <c r="H2" s="66"/>
      <c r="I2" s="66"/>
      <c r="J2" s="67"/>
    </row>
    <row r="3" spans="2:10" ht="21">
      <c r="B3" s="68"/>
      <c r="C3" s="18"/>
      <c r="D3" s="18"/>
      <c r="E3" s="18"/>
      <c r="F3" s="18"/>
      <c r="G3" s="18"/>
      <c r="H3" s="280" t="s">
        <v>8</v>
      </c>
      <c r="I3" s="280"/>
      <c r="J3" s="69"/>
    </row>
    <row r="4" spans="2:10">
      <c r="B4" s="68"/>
      <c r="C4" s="19"/>
      <c r="D4" s="18"/>
      <c r="E4" s="18"/>
      <c r="F4" s="18"/>
      <c r="G4" s="18"/>
      <c r="H4" s="19"/>
      <c r="I4" s="19"/>
      <c r="J4" s="70"/>
    </row>
    <row r="5" spans="2:10" ht="3.75" customHeight="1">
      <c r="B5" s="68"/>
      <c r="C5" s="19"/>
      <c r="D5" s="18"/>
      <c r="E5" s="18"/>
      <c r="F5" s="18"/>
      <c r="G5" s="18"/>
      <c r="H5" s="19"/>
      <c r="I5" s="19"/>
      <c r="J5" s="70"/>
    </row>
    <row r="6" spans="2:10" s="34" customFormat="1" ht="27" customHeight="1">
      <c r="B6" s="71"/>
      <c r="C6" s="281" t="s">
        <v>102</v>
      </c>
      <c r="D6" s="281"/>
      <c r="E6" s="281"/>
      <c r="F6" s="281"/>
      <c r="G6" s="281"/>
      <c r="H6" s="281"/>
      <c r="I6" s="281"/>
      <c r="J6" s="72"/>
    </row>
    <row r="7" spans="2:10" ht="5.25" customHeight="1">
      <c r="B7" s="68"/>
      <c r="C7" s="19"/>
      <c r="D7" s="18"/>
      <c r="E7" s="18"/>
      <c r="F7" s="20"/>
      <c r="G7" s="21"/>
      <c r="H7" s="18"/>
      <c r="I7" s="18"/>
      <c r="J7" s="70"/>
    </row>
    <row r="8" spans="2:10" ht="40.5" customHeight="1">
      <c r="B8" s="68"/>
      <c r="C8" s="282" t="s">
        <v>11</v>
      </c>
      <c r="D8" s="283"/>
      <c r="E8" s="284" t="s">
        <v>131</v>
      </c>
      <c r="F8" s="284"/>
      <c r="G8" s="284"/>
      <c r="H8" s="284"/>
      <c r="I8" s="284"/>
      <c r="J8" s="70"/>
    </row>
    <row r="9" spans="2:10" ht="16.5" customHeight="1">
      <c r="B9" s="68"/>
      <c r="C9" s="282" t="s">
        <v>12</v>
      </c>
      <c r="D9" s="283"/>
      <c r="E9" s="285" t="s">
        <v>13</v>
      </c>
      <c r="F9" s="285"/>
      <c r="G9" s="285"/>
      <c r="H9" s="285"/>
      <c r="I9" s="285"/>
      <c r="J9" s="70"/>
    </row>
    <row r="10" spans="2:10" ht="6.75" customHeight="1">
      <c r="B10" s="68"/>
      <c r="C10" s="20"/>
      <c r="D10" s="20"/>
      <c r="E10" s="113"/>
      <c r="F10" s="23"/>
      <c r="G10" s="113"/>
      <c r="H10" s="23"/>
      <c r="I10" s="23"/>
      <c r="J10" s="70"/>
    </row>
    <row r="11" spans="2:10">
      <c r="B11" s="68"/>
      <c r="C11" s="272" t="s">
        <v>14</v>
      </c>
      <c r="D11" s="272"/>
      <c r="E11" s="272"/>
      <c r="F11" s="272"/>
      <c r="G11" s="272"/>
      <c r="H11" s="272"/>
      <c r="I11" s="272"/>
      <c r="J11" s="70"/>
    </row>
    <row r="12" spans="2:10">
      <c r="B12" s="68"/>
      <c r="C12" s="273" t="s">
        <v>15</v>
      </c>
      <c r="D12" s="273"/>
      <c r="E12" s="273" t="s">
        <v>16</v>
      </c>
      <c r="F12" s="273"/>
      <c r="G12" s="273" t="s">
        <v>17</v>
      </c>
      <c r="H12" s="273"/>
      <c r="I12" s="60" t="s">
        <v>18</v>
      </c>
      <c r="J12" s="70"/>
    </row>
    <row r="13" spans="2:10">
      <c r="B13" s="68"/>
      <c r="C13" s="273">
        <v>1</v>
      </c>
      <c r="D13" s="273" t="s">
        <v>19</v>
      </c>
      <c r="E13" s="273">
        <v>1</v>
      </c>
      <c r="F13" s="271" t="s">
        <v>0</v>
      </c>
      <c r="G13" s="60">
        <v>1</v>
      </c>
      <c r="H13" s="61" t="s">
        <v>60</v>
      </c>
      <c r="I13" s="62" t="s">
        <v>20</v>
      </c>
      <c r="J13" s="70"/>
    </row>
    <row r="14" spans="2:10">
      <c r="B14" s="68"/>
      <c r="C14" s="273"/>
      <c r="D14" s="273"/>
      <c r="E14" s="273"/>
      <c r="F14" s="271"/>
      <c r="G14" s="60">
        <v>2</v>
      </c>
      <c r="H14" s="61" t="s">
        <v>61</v>
      </c>
      <c r="I14" s="62" t="s">
        <v>20</v>
      </c>
      <c r="J14" s="70"/>
    </row>
    <row r="15" spans="2:10">
      <c r="B15" s="68"/>
      <c r="C15" s="273"/>
      <c r="D15" s="273"/>
      <c r="E15" s="273"/>
      <c r="F15" s="271"/>
      <c r="G15" s="60">
        <v>3</v>
      </c>
      <c r="H15" s="61" t="s">
        <v>62</v>
      </c>
      <c r="I15" s="62" t="s">
        <v>20</v>
      </c>
      <c r="J15" s="70"/>
    </row>
    <row r="16" spans="2:10">
      <c r="B16" s="68"/>
      <c r="C16" s="273"/>
      <c r="D16" s="273"/>
      <c r="E16" s="273"/>
      <c r="F16" s="271"/>
      <c r="G16" s="60">
        <v>4</v>
      </c>
      <c r="H16" s="61" t="s">
        <v>63</v>
      </c>
      <c r="I16" s="62" t="s">
        <v>20</v>
      </c>
      <c r="J16" s="70"/>
    </row>
    <row r="17" spans="2:15">
      <c r="B17" s="68"/>
      <c r="C17" s="273"/>
      <c r="D17" s="273"/>
      <c r="E17" s="273"/>
      <c r="F17" s="271"/>
      <c r="G17" s="60">
        <v>5</v>
      </c>
      <c r="H17" s="61" t="s">
        <v>64</v>
      </c>
      <c r="I17" s="62" t="s">
        <v>20</v>
      </c>
      <c r="J17" s="70"/>
    </row>
    <row r="18" spans="2:15">
      <c r="B18" s="68"/>
      <c r="C18" s="273"/>
      <c r="D18" s="273"/>
      <c r="E18" s="273"/>
      <c r="F18" s="271"/>
      <c r="G18" s="60">
        <v>6</v>
      </c>
      <c r="H18" s="61" t="s">
        <v>65</v>
      </c>
      <c r="I18" s="62" t="s">
        <v>20</v>
      </c>
      <c r="J18" s="70"/>
      <c r="L18" s="46"/>
      <c r="M18" s="23"/>
      <c r="N18" s="23"/>
    </row>
    <row r="19" spans="2:15" ht="15" customHeight="1">
      <c r="B19" s="68"/>
      <c r="C19" s="273"/>
      <c r="D19" s="273"/>
      <c r="E19" s="277">
        <v>2</v>
      </c>
      <c r="F19" s="274" t="s">
        <v>1</v>
      </c>
      <c r="G19" s="60">
        <v>7</v>
      </c>
      <c r="H19" s="61" t="s">
        <v>66</v>
      </c>
      <c r="I19" s="62" t="s">
        <v>20</v>
      </c>
      <c r="J19" s="70"/>
      <c r="L19" s="46"/>
      <c r="M19" s="23"/>
      <c r="N19" s="23"/>
      <c r="O19" s="19"/>
    </row>
    <row r="20" spans="2:15">
      <c r="B20" s="68"/>
      <c r="C20" s="273"/>
      <c r="D20" s="273"/>
      <c r="E20" s="278"/>
      <c r="F20" s="275"/>
      <c r="G20" s="60">
        <v>8</v>
      </c>
      <c r="H20" s="61" t="s">
        <v>27</v>
      </c>
      <c r="I20" s="62" t="s">
        <v>20</v>
      </c>
      <c r="J20" s="70"/>
      <c r="L20" s="46"/>
      <c r="M20" s="23"/>
      <c r="N20" s="23"/>
      <c r="O20" s="19"/>
    </row>
    <row r="21" spans="2:15" ht="25.5">
      <c r="B21" s="68"/>
      <c r="C21" s="273"/>
      <c r="D21" s="273"/>
      <c r="E21" s="279"/>
      <c r="F21" s="276"/>
      <c r="G21" s="60">
        <v>9</v>
      </c>
      <c r="H21" s="61" t="s">
        <v>67</v>
      </c>
      <c r="I21" s="62" t="s">
        <v>20</v>
      </c>
      <c r="J21" s="70"/>
      <c r="L21" s="46"/>
      <c r="M21" s="23"/>
      <c r="N21" s="23"/>
      <c r="O21" s="19"/>
    </row>
    <row r="22" spans="2:15" ht="25.5">
      <c r="B22" s="68"/>
      <c r="C22" s="273"/>
      <c r="D22" s="273"/>
      <c r="E22" s="277">
        <v>3</v>
      </c>
      <c r="F22" s="274" t="s">
        <v>2</v>
      </c>
      <c r="G22" s="60">
        <v>10</v>
      </c>
      <c r="H22" s="61" t="s">
        <v>82</v>
      </c>
      <c r="I22" s="62" t="s">
        <v>20</v>
      </c>
      <c r="J22" s="70"/>
    </row>
    <row r="23" spans="2:15" ht="25.5">
      <c r="B23" s="68"/>
      <c r="C23" s="273"/>
      <c r="D23" s="273"/>
      <c r="E23" s="279"/>
      <c r="F23" s="276"/>
      <c r="G23" s="60">
        <v>11</v>
      </c>
      <c r="H23" s="64" t="s">
        <v>83</v>
      </c>
      <c r="I23" s="60" t="s">
        <v>20</v>
      </c>
      <c r="J23" s="70"/>
    </row>
    <row r="24" spans="2:15">
      <c r="B24" s="68"/>
      <c r="C24" s="273">
        <v>2</v>
      </c>
      <c r="D24" s="271" t="s">
        <v>21</v>
      </c>
      <c r="E24" s="60">
        <v>4</v>
      </c>
      <c r="F24" s="63" t="s">
        <v>3</v>
      </c>
      <c r="G24" s="60">
        <v>12</v>
      </c>
      <c r="H24" s="64" t="s">
        <v>84</v>
      </c>
      <c r="I24" s="60" t="s">
        <v>20</v>
      </c>
      <c r="J24" s="70"/>
    </row>
    <row r="25" spans="2:15" ht="15" customHeight="1">
      <c r="B25" s="68"/>
      <c r="C25" s="273"/>
      <c r="D25" s="271"/>
      <c r="E25" s="273">
        <v>5</v>
      </c>
      <c r="F25" s="271" t="s">
        <v>4</v>
      </c>
      <c r="G25" s="60">
        <v>13</v>
      </c>
      <c r="H25" s="61" t="s">
        <v>68</v>
      </c>
      <c r="I25" s="60" t="s">
        <v>20</v>
      </c>
      <c r="J25" s="70"/>
    </row>
    <row r="26" spans="2:15">
      <c r="B26" s="68"/>
      <c r="C26" s="273"/>
      <c r="D26" s="271"/>
      <c r="E26" s="273"/>
      <c r="F26" s="271"/>
      <c r="G26" s="60">
        <v>14</v>
      </c>
      <c r="H26" s="61" t="s">
        <v>69</v>
      </c>
      <c r="I26" s="60" t="s">
        <v>20</v>
      </c>
      <c r="J26" s="70"/>
    </row>
    <row r="27" spans="2:15">
      <c r="B27" s="68"/>
      <c r="C27" s="273"/>
      <c r="D27" s="271"/>
      <c r="E27" s="273"/>
      <c r="F27" s="271"/>
      <c r="G27" s="60">
        <v>15</v>
      </c>
      <c r="H27" s="61" t="s">
        <v>70</v>
      </c>
      <c r="I27" s="60" t="s">
        <v>20</v>
      </c>
      <c r="J27" s="70"/>
    </row>
    <row r="28" spans="2:15">
      <c r="B28" s="68"/>
      <c r="C28" s="273"/>
      <c r="D28" s="271"/>
      <c r="E28" s="273"/>
      <c r="F28" s="271"/>
      <c r="G28" s="60">
        <v>16</v>
      </c>
      <c r="H28" s="61" t="s">
        <v>71</v>
      </c>
      <c r="I28" s="60" t="s">
        <v>20</v>
      </c>
      <c r="J28" s="70"/>
    </row>
    <row r="29" spans="2:15">
      <c r="B29" s="68"/>
      <c r="C29" s="273">
        <v>3</v>
      </c>
      <c r="D29" s="271" t="s">
        <v>22</v>
      </c>
      <c r="E29" s="273">
        <v>6</v>
      </c>
      <c r="F29" s="271" t="s">
        <v>5</v>
      </c>
      <c r="G29" s="60">
        <v>17</v>
      </c>
      <c r="H29" s="61" t="s">
        <v>28</v>
      </c>
      <c r="I29" s="60" t="s">
        <v>20</v>
      </c>
      <c r="J29" s="70"/>
    </row>
    <row r="30" spans="2:15">
      <c r="B30" s="68"/>
      <c r="C30" s="273"/>
      <c r="D30" s="271"/>
      <c r="E30" s="273"/>
      <c r="F30" s="271"/>
      <c r="G30" s="60">
        <v>18</v>
      </c>
      <c r="H30" s="61" t="s">
        <v>72</v>
      </c>
      <c r="I30" s="60" t="s">
        <v>20</v>
      </c>
      <c r="J30" s="70"/>
    </row>
    <row r="31" spans="2:15" ht="15" customHeight="1">
      <c r="B31" s="68"/>
      <c r="C31" s="272" t="s">
        <v>23</v>
      </c>
      <c r="D31" s="272"/>
      <c r="E31" s="272"/>
      <c r="F31" s="272"/>
      <c r="G31" s="272"/>
      <c r="H31" s="272"/>
      <c r="I31" s="272"/>
      <c r="J31" s="70"/>
    </row>
    <row r="32" spans="2:15">
      <c r="B32" s="68"/>
      <c r="C32" s="270"/>
      <c r="D32" s="271" t="s">
        <v>29</v>
      </c>
      <c r="E32" s="270"/>
      <c r="F32" s="270"/>
      <c r="G32" s="60">
        <v>19</v>
      </c>
      <c r="H32" s="61" t="s">
        <v>73</v>
      </c>
      <c r="I32" s="63" t="s">
        <v>24</v>
      </c>
      <c r="J32" s="70"/>
    </row>
    <row r="33" spans="2:10">
      <c r="B33" s="68"/>
      <c r="C33" s="270"/>
      <c r="D33" s="271"/>
      <c r="E33" s="270"/>
      <c r="F33" s="270"/>
      <c r="G33" s="60">
        <v>20</v>
      </c>
      <c r="H33" s="64" t="s">
        <v>74</v>
      </c>
      <c r="I33" s="60" t="s">
        <v>25</v>
      </c>
      <c r="J33" s="70"/>
    </row>
    <row r="34" spans="2:10">
      <c r="B34" s="68"/>
      <c r="C34" s="270"/>
      <c r="D34" s="271"/>
      <c r="E34" s="270"/>
      <c r="F34" s="270"/>
      <c r="G34" s="60">
        <v>21</v>
      </c>
      <c r="H34" s="64" t="s">
        <v>31</v>
      </c>
      <c r="I34" s="60" t="s">
        <v>25</v>
      </c>
      <c r="J34" s="70"/>
    </row>
    <row r="35" spans="2:10">
      <c r="B35" s="68"/>
      <c r="C35" s="270"/>
      <c r="D35" s="271"/>
      <c r="E35" s="270"/>
      <c r="F35" s="270"/>
      <c r="G35" s="60">
        <v>22</v>
      </c>
      <c r="H35" s="64" t="s">
        <v>26</v>
      </c>
      <c r="I35" s="60" t="s">
        <v>25</v>
      </c>
      <c r="J35" s="70"/>
    </row>
    <row r="36" spans="2:10">
      <c r="B36" s="68"/>
      <c r="C36" s="19"/>
      <c r="D36" s="20"/>
      <c r="E36" s="20"/>
      <c r="F36" s="22"/>
      <c r="G36" s="22"/>
      <c r="H36" s="22"/>
      <c r="I36" s="22"/>
      <c r="J36" s="70"/>
    </row>
    <row r="37" spans="2:10">
      <c r="B37" s="68"/>
      <c r="C37" s="19"/>
      <c r="D37" s="23"/>
      <c r="E37" s="24"/>
      <c r="F37" s="25"/>
      <c r="G37" s="22"/>
      <c r="H37" s="22"/>
      <c r="I37" s="22"/>
      <c r="J37" s="70"/>
    </row>
    <row r="38" spans="2:10" ht="15.75">
      <c r="B38" s="68"/>
      <c r="C38" s="19"/>
      <c r="D38" s="19"/>
      <c r="E38" s="26"/>
      <c r="F38" s="27"/>
      <c r="G38" s="23"/>
      <c r="H38" s="111" t="s">
        <v>103</v>
      </c>
      <c r="I38" s="45"/>
      <c r="J38" s="70"/>
    </row>
    <row r="39" spans="2:10">
      <c r="B39" s="68"/>
      <c r="C39" s="18"/>
      <c r="D39" s="23"/>
      <c r="E39" s="26"/>
      <c r="F39" s="27"/>
      <c r="G39" s="23"/>
      <c r="H39" s="23"/>
      <c r="I39" s="28"/>
      <c r="J39" s="70"/>
    </row>
    <row r="40" spans="2:10" ht="15.75" thickBot="1">
      <c r="B40" s="73"/>
      <c r="C40" s="74"/>
      <c r="D40" s="74"/>
      <c r="E40" s="75"/>
      <c r="F40" s="76"/>
      <c r="G40" s="74"/>
      <c r="H40" s="74"/>
      <c r="I40" s="74"/>
      <c r="J40" s="77"/>
    </row>
  </sheetData>
  <mergeCells count="31">
    <mergeCell ref="C12:D12"/>
    <mergeCell ref="E12:F12"/>
    <mergeCell ref="G12:H12"/>
    <mergeCell ref="H3:I3"/>
    <mergeCell ref="C6:I6"/>
    <mergeCell ref="C8:D8"/>
    <mergeCell ref="C9:D9"/>
    <mergeCell ref="C11:I11"/>
    <mergeCell ref="E8:I8"/>
    <mergeCell ref="E9:I9"/>
    <mergeCell ref="C29:C30"/>
    <mergeCell ref="D29:D30"/>
    <mergeCell ref="E29:E30"/>
    <mergeCell ref="F29:F30"/>
    <mergeCell ref="C13:C23"/>
    <mergeCell ref="D13:D23"/>
    <mergeCell ref="E13:E18"/>
    <mergeCell ref="F13:F18"/>
    <mergeCell ref="C24:C28"/>
    <mergeCell ref="D24:D28"/>
    <mergeCell ref="F25:F28"/>
    <mergeCell ref="E25:E28"/>
    <mergeCell ref="F19:F21"/>
    <mergeCell ref="E19:E21"/>
    <mergeCell ref="E22:E23"/>
    <mergeCell ref="F22:F23"/>
    <mergeCell ref="F32:F35"/>
    <mergeCell ref="D32:D35"/>
    <mergeCell ref="C32:C35"/>
    <mergeCell ref="E32:E35"/>
    <mergeCell ref="C31:I3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3"/>
  <sheetViews>
    <sheetView zoomScaleNormal="100" workbookViewId="0">
      <pane ySplit="1" topLeftCell="A2" activePane="bottomLeft" state="frozen"/>
      <selection activeCell="C5" sqref="C5:I5"/>
      <selection pane="bottomLeft"/>
    </sheetView>
  </sheetViews>
  <sheetFormatPr baseColWidth="10" defaultRowHeight="15"/>
  <cols>
    <col min="1" max="1" width="7.7109375" style="35" customWidth="1"/>
    <col min="2" max="2" width="30.28515625" style="112" customWidth="1"/>
    <col min="3" max="3" width="9.42578125" style="30" customWidth="1"/>
    <col min="4" max="4" width="23.28515625" style="30" bestFit="1" customWidth="1"/>
    <col min="5" max="5" width="11.5703125" customWidth="1"/>
    <col min="6" max="6" width="45.7109375" style="40" customWidth="1"/>
    <col min="7" max="7" width="6" style="30" customWidth="1"/>
    <col min="8" max="8" width="26.85546875" customWidth="1"/>
    <col min="9" max="9" width="5.140625" style="30" customWidth="1"/>
    <col min="10" max="10" width="63.42578125" style="40" customWidth="1"/>
    <col min="11" max="11" width="9.7109375" style="30" bestFit="1" customWidth="1"/>
    <col min="12" max="12" width="17.85546875" style="30" customWidth="1"/>
    <col min="13" max="13" width="11" style="31" customWidth="1"/>
  </cols>
  <sheetData>
    <row r="1" spans="1:13" s="29" customFormat="1" ht="35.1" customHeight="1" thickBot="1">
      <c r="A1" s="94" t="s">
        <v>32</v>
      </c>
      <c r="B1" s="94" t="s">
        <v>33</v>
      </c>
      <c r="C1" s="94" t="s">
        <v>40</v>
      </c>
      <c r="D1" s="94" t="s">
        <v>41</v>
      </c>
      <c r="E1" s="94" t="s">
        <v>34</v>
      </c>
      <c r="F1" s="94" t="s">
        <v>35</v>
      </c>
      <c r="G1" s="94" t="s">
        <v>52</v>
      </c>
      <c r="H1" s="94" t="s">
        <v>36</v>
      </c>
      <c r="I1" s="94" t="s">
        <v>51</v>
      </c>
      <c r="J1" s="94" t="s">
        <v>37</v>
      </c>
      <c r="K1" s="94" t="s">
        <v>49</v>
      </c>
      <c r="L1" s="260" t="s">
        <v>137</v>
      </c>
      <c r="M1" s="94" t="s">
        <v>85</v>
      </c>
    </row>
    <row r="2" spans="1:13" s="16" customFormat="1" ht="24.95" customHeight="1">
      <c r="A2" s="79">
        <v>102</v>
      </c>
      <c r="B2" s="200" t="s">
        <v>90</v>
      </c>
      <c r="C2" s="201" t="s">
        <v>92</v>
      </c>
      <c r="D2" s="201" t="s">
        <v>97</v>
      </c>
      <c r="E2" s="201" t="s">
        <v>6</v>
      </c>
      <c r="F2" s="200" t="s">
        <v>77</v>
      </c>
      <c r="G2" s="201">
        <v>1</v>
      </c>
      <c r="H2" s="66" t="s">
        <v>0</v>
      </c>
      <c r="I2" s="201">
        <v>1</v>
      </c>
      <c r="J2" s="220" t="s">
        <v>60</v>
      </c>
      <c r="K2" s="201" t="s">
        <v>104</v>
      </c>
      <c r="L2" s="233">
        <v>5</v>
      </c>
      <c r="M2" s="241">
        <v>3.8</v>
      </c>
    </row>
    <row r="3" spans="1:13" s="16" customFormat="1" ht="24.95" customHeight="1">
      <c r="A3" s="82">
        <v>102</v>
      </c>
      <c r="B3" s="27" t="s">
        <v>90</v>
      </c>
      <c r="C3" s="39" t="s">
        <v>92</v>
      </c>
      <c r="D3" s="39" t="s">
        <v>97</v>
      </c>
      <c r="E3" s="39" t="s">
        <v>6</v>
      </c>
      <c r="F3" s="27" t="s">
        <v>77</v>
      </c>
      <c r="G3" s="39">
        <v>1</v>
      </c>
      <c r="H3" s="19" t="s">
        <v>0</v>
      </c>
      <c r="I3" s="39">
        <v>1</v>
      </c>
      <c r="J3" s="222" t="s">
        <v>60</v>
      </c>
      <c r="K3" s="39" t="s">
        <v>105</v>
      </c>
      <c r="L3" s="35">
        <v>3</v>
      </c>
      <c r="M3" s="242">
        <v>2.6666666666666665</v>
      </c>
    </row>
    <row r="4" spans="1:13" s="16" customFormat="1" ht="24.95" customHeight="1">
      <c r="A4" s="235">
        <v>102</v>
      </c>
      <c r="B4" s="136" t="s">
        <v>90</v>
      </c>
      <c r="C4" s="148" t="s">
        <v>92</v>
      </c>
      <c r="D4" s="148" t="s">
        <v>97</v>
      </c>
      <c r="E4" s="148" t="s">
        <v>6</v>
      </c>
      <c r="F4" s="136" t="s">
        <v>77</v>
      </c>
      <c r="G4" s="148">
        <v>1</v>
      </c>
      <c r="H4" s="135" t="s">
        <v>0</v>
      </c>
      <c r="I4" s="148">
        <v>1</v>
      </c>
      <c r="J4" s="243" t="s">
        <v>60</v>
      </c>
      <c r="K4" s="148" t="s">
        <v>42</v>
      </c>
      <c r="L4" s="138">
        <v>8</v>
      </c>
      <c r="M4" s="134">
        <v>3.375</v>
      </c>
    </row>
    <row r="5" spans="1:13" s="16" customFormat="1" ht="24.95" customHeight="1">
      <c r="A5" s="82">
        <v>102</v>
      </c>
      <c r="B5" s="27" t="s">
        <v>90</v>
      </c>
      <c r="C5" s="39" t="s">
        <v>92</v>
      </c>
      <c r="D5" s="39" t="s">
        <v>97</v>
      </c>
      <c r="E5" s="39" t="s">
        <v>6</v>
      </c>
      <c r="F5" s="27" t="s">
        <v>77</v>
      </c>
      <c r="G5" s="39">
        <v>1</v>
      </c>
      <c r="H5" s="19" t="s">
        <v>0</v>
      </c>
      <c r="I5" s="39">
        <v>2</v>
      </c>
      <c r="J5" s="222" t="s">
        <v>61</v>
      </c>
      <c r="K5" s="39" t="s">
        <v>104</v>
      </c>
      <c r="L5" s="35">
        <v>5</v>
      </c>
      <c r="M5" s="242">
        <v>3.2</v>
      </c>
    </row>
    <row r="6" spans="1:13" s="16" customFormat="1" ht="24.95" customHeight="1">
      <c r="A6" s="82">
        <v>102</v>
      </c>
      <c r="B6" s="27" t="s">
        <v>90</v>
      </c>
      <c r="C6" s="39" t="s">
        <v>92</v>
      </c>
      <c r="D6" s="39" t="s">
        <v>97</v>
      </c>
      <c r="E6" s="39" t="s">
        <v>6</v>
      </c>
      <c r="F6" s="27" t="s">
        <v>77</v>
      </c>
      <c r="G6" s="39">
        <v>1</v>
      </c>
      <c r="H6" s="19" t="s">
        <v>0</v>
      </c>
      <c r="I6" s="39">
        <v>2</v>
      </c>
      <c r="J6" s="222" t="s">
        <v>61</v>
      </c>
      <c r="K6" s="39" t="s">
        <v>105</v>
      </c>
      <c r="L6" s="35">
        <v>3</v>
      </c>
      <c r="M6" s="242">
        <v>2.6666666666666665</v>
      </c>
    </row>
    <row r="7" spans="1:13" s="16" customFormat="1" ht="24.95" customHeight="1">
      <c r="A7" s="235">
        <v>102</v>
      </c>
      <c r="B7" s="136" t="s">
        <v>90</v>
      </c>
      <c r="C7" s="148" t="s">
        <v>92</v>
      </c>
      <c r="D7" s="148" t="s">
        <v>97</v>
      </c>
      <c r="E7" s="148" t="s">
        <v>6</v>
      </c>
      <c r="F7" s="136" t="s">
        <v>77</v>
      </c>
      <c r="G7" s="148">
        <v>1</v>
      </c>
      <c r="H7" s="135" t="s">
        <v>0</v>
      </c>
      <c r="I7" s="148">
        <v>2</v>
      </c>
      <c r="J7" s="243" t="s">
        <v>61</v>
      </c>
      <c r="K7" s="148" t="s">
        <v>42</v>
      </c>
      <c r="L7" s="138">
        <v>8</v>
      </c>
      <c r="M7" s="134">
        <v>3</v>
      </c>
    </row>
    <row r="8" spans="1:13" s="16" customFormat="1" ht="24.95" customHeight="1">
      <c r="A8" s="82">
        <v>102</v>
      </c>
      <c r="B8" s="27" t="s">
        <v>90</v>
      </c>
      <c r="C8" s="39" t="s">
        <v>92</v>
      </c>
      <c r="D8" s="39" t="s">
        <v>97</v>
      </c>
      <c r="E8" s="39" t="s">
        <v>6</v>
      </c>
      <c r="F8" s="27" t="s">
        <v>77</v>
      </c>
      <c r="G8" s="39">
        <v>1</v>
      </c>
      <c r="H8" s="19" t="s">
        <v>0</v>
      </c>
      <c r="I8" s="39">
        <v>3</v>
      </c>
      <c r="J8" s="222" t="s">
        <v>62</v>
      </c>
      <c r="K8" s="39" t="s">
        <v>104</v>
      </c>
      <c r="L8" s="35">
        <v>5</v>
      </c>
      <c r="M8" s="242">
        <v>3.8</v>
      </c>
    </row>
    <row r="9" spans="1:13" s="16" customFormat="1" ht="24.95" customHeight="1">
      <c r="A9" s="82">
        <v>102</v>
      </c>
      <c r="B9" s="27" t="s">
        <v>90</v>
      </c>
      <c r="C9" s="39" t="s">
        <v>92</v>
      </c>
      <c r="D9" s="39" t="s">
        <v>97</v>
      </c>
      <c r="E9" s="39" t="s">
        <v>6</v>
      </c>
      <c r="F9" s="27" t="s">
        <v>77</v>
      </c>
      <c r="G9" s="39">
        <v>1</v>
      </c>
      <c r="H9" s="19" t="s">
        <v>0</v>
      </c>
      <c r="I9" s="39">
        <v>3</v>
      </c>
      <c r="J9" s="222" t="s">
        <v>62</v>
      </c>
      <c r="K9" s="39" t="s">
        <v>105</v>
      </c>
      <c r="L9" s="35">
        <v>3</v>
      </c>
      <c r="M9" s="242">
        <v>3.6666666666666665</v>
      </c>
    </row>
    <row r="10" spans="1:13" s="16" customFormat="1" ht="24.95" customHeight="1">
      <c r="A10" s="235">
        <v>102</v>
      </c>
      <c r="B10" s="136" t="s">
        <v>90</v>
      </c>
      <c r="C10" s="148" t="s">
        <v>92</v>
      </c>
      <c r="D10" s="148" t="s">
        <v>97</v>
      </c>
      <c r="E10" s="148" t="s">
        <v>6</v>
      </c>
      <c r="F10" s="136" t="s">
        <v>77</v>
      </c>
      <c r="G10" s="148">
        <v>1</v>
      </c>
      <c r="H10" s="135" t="s">
        <v>0</v>
      </c>
      <c r="I10" s="148">
        <v>3</v>
      </c>
      <c r="J10" s="243" t="s">
        <v>62</v>
      </c>
      <c r="K10" s="148" t="s">
        <v>42</v>
      </c>
      <c r="L10" s="138">
        <v>8</v>
      </c>
      <c r="M10" s="134">
        <v>3.75</v>
      </c>
    </row>
    <row r="11" spans="1:13" s="16" customFormat="1" ht="24.95" customHeight="1">
      <c r="A11" s="82">
        <v>102</v>
      </c>
      <c r="B11" s="27" t="s">
        <v>90</v>
      </c>
      <c r="C11" s="39" t="s">
        <v>92</v>
      </c>
      <c r="D11" s="39" t="s">
        <v>97</v>
      </c>
      <c r="E11" s="39" t="s">
        <v>6</v>
      </c>
      <c r="F11" s="27" t="s">
        <v>77</v>
      </c>
      <c r="G11" s="39">
        <v>1</v>
      </c>
      <c r="H11" s="19" t="s">
        <v>0</v>
      </c>
      <c r="I11" s="39">
        <v>4</v>
      </c>
      <c r="J11" s="222" t="s">
        <v>63</v>
      </c>
      <c r="K11" s="39" t="s">
        <v>104</v>
      </c>
      <c r="L11" s="35">
        <v>5</v>
      </c>
      <c r="M11" s="242">
        <v>4</v>
      </c>
    </row>
    <row r="12" spans="1:13" s="16" customFormat="1" ht="24.95" customHeight="1">
      <c r="A12" s="82">
        <v>102</v>
      </c>
      <c r="B12" s="27" t="s">
        <v>90</v>
      </c>
      <c r="C12" s="39" t="s">
        <v>92</v>
      </c>
      <c r="D12" s="39" t="s">
        <v>97</v>
      </c>
      <c r="E12" s="39" t="s">
        <v>6</v>
      </c>
      <c r="F12" s="27" t="s">
        <v>77</v>
      </c>
      <c r="G12" s="39">
        <v>1</v>
      </c>
      <c r="H12" s="19" t="s">
        <v>0</v>
      </c>
      <c r="I12" s="39">
        <v>4</v>
      </c>
      <c r="J12" s="222" t="s">
        <v>63</v>
      </c>
      <c r="K12" s="39" t="s">
        <v>105</v>
      </c>
      <c r="L12" s="35">
        <v>3</v>
      </c>
      <c r="M12" s="242">
        <v>3.3333333333333335</v>
      </c>
    </row>
    <row r="13" spans="1:13" s="16" customFormat="1" ht="24.95" customHeight="1">
      <c r="A13" s="235">
        <v>102</v>
      </c>
      <c r="B13" s="136" t="s">
        <v>90</v>
      </c>
      <c r="C13" s="148" t="s">
        <v>92</v>
      </c>
      <c r="D13" s="148" t="s">
        <v>97</v>
      </c>
      <c r="E13" s="148" t="s">
        <v>6</v>
      </c>
      <c r="F13" s="136" t="s">
        <v>77</v>
      </c>
      <c r="G13" s="148">
        <v>1</v>
      </c>
      <c r="H13" s="135" t="s">
        <v>0</v>
      </c>
      <c r="I13" s="148">
        <v>4</v>
      </c>
      <c r="J13" s="243" t="s">
        <v>63</v>
      </c>
      <c r="K13" s="148" t="s">
        <v>42</v>
      </c>
      <c r="L13" s="138">
        <v>8</v>
      </c>
      <c r="M13" s="134">
        <v>3.75</v>
      </c>
    </row>
    <row r="14" spans="1:13" s="16" customFormat="1" ht="24.95" customHeight="1">
      <c r="A14" s="82">
        <v>102</v>
      </c>
      <c r="B14" s="27" t="s">
        <v>90</v>
      </c>
      <c r="C14" s="39" t="s">
        <v>92</v>
      </c>
      <c r="D14" s="39" t="s">
        <v>97</v>
      </c>
      <c r="E14" s="39" t="s">
        <v>6</v>
      </c>
      <c r="F14" s="27" t="s">
        <v>77</v>
      </c>
      <c r="G14" s="39">
        <v>1</v>
      </c>
      <c r="H14" s="19" t="s">
        <v>0</v>
      </c>
      <c r="I14" s="39">
        <v>5</v>
      </c>
      <c r="J14" s="222" t="s">
        <v>64</v>
      </c>
      <c r="K14" s="39" t="s">
        <v>104</v>
      </c>
      <c r="L14" s="35">
        <v>4</v>
      </c>
      <c r="M14" s="242">
        <v>3.25</v>
      </c>
    </row>
    <row r="15" spans="1:13" s="16" customFormat="1" ht="24.95" customHeight="1">
      <c r="A15" s="82">
        <v>102</v>
      </c>
      <c r="B15" s="27" t="s">
        <v>90</v>
      </c>
      <c r="C15" s="39" t="s">
        <v>92</v>
      </c>
      <c r="D15" s="39" t="s">
        <v>97</v>
      </c>
      <c r="E15" s="39" t="s">
        <v>6</v>
      </c>
      <c r="F15" s="27" t="s">
        <v>77</v>
      </c>
      <c r="G15" s="39">
        <v>1</v>
      </c>
      <c r="H15" s="19" t="s">
        <v>0</v>
      </c>
      <c r="I15" s="39">
        <v>5</v>
      </c>
      <c r="J15" s="222" t="s">
        <v>64</v>
      </c>
      <c r="K15" s="39" t="s">
        <v>105</v>
      </c>
      <c r="L15" s="35">
        <v>3</v>
      </c>
      <c r="M15" s="242">
        <v>3</v>
      </c>
    </row>
    <row r="16" spans="1:13" s="16" customFormat="1" ht="24.95" customHeight="1">
      <c r="A16" s="235">
        <v>102</v>
      </c>
      <c r="B16" s="136" t="s">
        <v>90</v>
      </c>
      <c r="C16" s="148" t="s">
        <v>92</v>
      </c>
      <c r="D16" s="148" t="s">
        <v>97</v>
      </c>
      <c r="E16" s="148" t="s">
        <v>6</v>
      </c>
      <c r="F16" s="136" t="s">
        <v>77</v>
      </c>
      <c r="G16" s="148">
        <v>1</v>
      </c>
      <c r="H16" s="135" t="s">
        <v>0</v>
      </c>
      <c r="I16" s="148">
        <v>5</v>
      </c>
      <c r="J16" s="243" t="s">
        <v>64</v>
      </c>
      <c r="K16" s="148" t="s">
        <v>42</v>
      </c>
      <c r="L16" s="138">
        <v>7</v>
      </c>
      <c r="M16" s="134">
        <v>3.1428571428571428</v>
      </c>
    </row>
    <row r="17" spans="1:13" s="16" customFormat="1" ht="24.95" customHeight="1">
      <c r="A17" s="82">
        <v>102</v>
      </c>
      <c r="B17" s="27" t="s">
        <v>90</v>
      </c>
      <c r="C17" s="39" t="s">
        <v>92</v>
      </c>
      <c r="D17" s="39" t="s">
        <v>97</v>
      </c>
      <c r="E17" s="39" t="s">
        <v>6</v>
      </c>
      <c r="F17" s="27" t="s">
        <v>77</v>
      </c>
      <c r="G17" s="39">
        <v>1</v>
      </c>
      <c r="H17" s="19" t="s">
        <v>0</v>
      </c>
      <c r="I17" s="39">
        <v>6</v>
      </c>
      <c r="J17" s="222" t="s">
        <v>65</v>
      </c>
      <c r="K17" s="39" t="s">
        <v>104</v>
      </c>
      <c r="L17" s="35">
        <v>5</v>
      </c>
      <c r="M17" s="244">
        <v>3.6</v>
      </c>
    </row>
    <row r="18" spans="1:13" s="16" customFormat="1" ht="24.95" customHeight="1">
      <c r="A18" s="82">
        <v>102</v>
      </c>
      <c r="B18" s="27" t="s">
        <v>90</v>
      </c>
      <c r="C18" s="39" t="s">
        <v>92</v>
      </c>
      <c r="D18" s="39" t="s">
        <v>97</v>
      </c>
      <c r="E18" s="39" t="s">
        <v>6</v>
      </c>
      <c r="F18" s="27" t="s">
        <v>77</v>
      </c>
      <c r="G18" s="39">
        <v>1</v>
      </c>
      <c r="H18" s="19" t="s">
        <v>0</v>
      </c>
      <c r="I18" s="39">
        <v>6</v>
      </c>
      <c r="J18" s="222" t="s">
        <v>65</v>
      </c>
      <c r="K18" s="39" t="s">
        <v>105</v>
      </c>
      <c r="L18" s="35">
        <v>3</v>
      </c>
      <c r="M18" s="242">
        <v>3</v>
      </c>
    </row>
    <row r="19" spans="1:13" s="16" customFormat="1" ht="24.95" customHeight="1">
      <c r="A19" s="235">
        <v>102</v>
      </c>
      <c r="B19" s="136" t="s">
        <v>90</v>
      </c>
      <c r="C19" s="148" t="s">
        <v>92</v>
      </c>
      <c r="D19" s="148" t="s">
        <v>97</v>
      </c>
      <c r="E19" s="148" t="s">
        <v>6</v>
      </c>
      <c r="F19" s="136" t="s">
        <v>77</v>
      </c>
      <c r="G19" s="148">
        <v>1</v>
      </c>
      <c r="H19" s="135" t="s">
        <v>0</v>
      </c>
      <c r="I19" s="148">
        <v>6</v>
      </c>
      <c r="J19" s="243" t="s">
        <v>65</v>
      </c>
      <c r="K19" s="148" t="s">
        <v>42</v>
      </c>
      <c r="L19" s="138">
        <v>8</v>
      </c>
      <c r="M19" s="134">
        <v>3.375</v>
      </c>
    </row>
    <row r="20" spans="1:13" s="16" customFormat="1" ht="24.95" customHeight="1">
      <c r="A20" s="82">
        <v>102</v>
      </c>
      <c r="B20" s="27" t="s">
        <v>90</v>
      </c>
      <c r="C20" s="39" t="s">
        <v>92</v>
      </c>
      <c r="D20" s="39" t="s">
        <v>97</v>
      </c>
      <c r="E20" s="39" t="s">
        <v>6</v>
      </c>
      <c r="F20" s="27" t="s">
        <v>77</v>
      </c>
      <c r="G20" s="39">
        <v>2</v>
      </c>
      <c r="H20" s="19" t="s">
        <v>1</v>
      </c>
      <c r="I20" s="39">
        <v>7</v>
      </c>
      <c r="J20" s="222" t="s">
        <v>66</v>
      </c>
      <c r="K20" s="39" t="s">
        <v>104</v>
      </c>
      <c r="L20" s="35">
        <v>5</v>
      </c>
      <c r="M20" s="242">
        <v>3.8</v>
      </c>
    </row>
    <row r="21" spans="1:13" s="16" customFormat="1" ht="24.95" customHeight="1">
      <c r="A21" s="82">
        <v>102</v>
      </c>
      <c r="B21" s="27" t="s">
        <v>90</v>
      </c>
      <c r="C21" s="39" t="s">
        <v>92</v>
      </c>
      <c r="D21" s="39" t="s">
        <v>97</v>
      </c>
      <c r="E21" s="39" t="s">
        <v>6</v>
      </c>
      <c r="F21" s="27" t="s">
        <v>77</v>
      </c>
      <c r="G21" s="39">
        <v>2</v>
      </c>
      <c r="H21" s="19" t="s">
        <v>1</v>
      </c>
      <c r="I21" s="39">
        <v>7</v>
      </c>
      <c r="J21" s="222" t="s">
        <v>66</v>
      </c>
      <c r="K21" s="39" t="s">
        <v>105</v>
      </c>
      <c r="L21" s="35">
        <v>3</v>
      </c>
      <c r="M21" s="242">
        <v>2.6666666666666665</v>
      </c>
    </row>
    <row r="22" spans="1:13" s="16" customFormat="1" ht="24.95" customHeight="1">
      <c r="A22" s="235">
        <v>102</v>
      </c>
      <c r="B22" s="136" t="s">
        <v>90</v>
      </c>
      <c r="C22" s="148" t="s">
        <v>92</v>
      </c>
      <c r="D22" s="148" t="s">
        <v>97</v>
      </c>
      <c r="E22" s="148" t="s">
        <v>6</v>
      </c>
      <c r="F22" s="136" t="s">
        <v>77</v>
      </c>
      <c r="G22" s="148">
        <v>2</v>
      </c>
      <c r="H22" s="135" t="s">
        <v>1</v>
      </c>
      <c r="I22" s="148">
        <v>7</v>
      </c>
      <c r="J22" s="243" t="s">
        <v>66</v>
      </c>
      <c r="K22" s="148" t="s">
        <v>42</v>
      </c>
      <c r="L22" s="138">
        <v>8</v>
      </c>
      <c r="M22" s="134">
        <v>3.375</v>
      </c>
    </row>
    <row r="23" spans="1:13" s="16" customFormat="1" ht="24.95" customHeight="1">
      <c r="A23" s="82">
        <v>102</v>
      </c>
      <c r="B23" s="27" t="s">
        <v>90</v>
      </c>
      <c r="C23" s="39" t="s">
        <v>92</v>
      </c>
      <c r="D23" s="39" t="s">
        <v>97</v>
      </c>
      <c r="E23" s="39" t="s">
        <v>6</v>
      </c>
      <c r="F23" s="27" t="s">
        <v>77</v>
      </c>
      <c r="G23" s="39">
        <v>2</v>
      </c>
      <c r="H23" s="19" t="s">
        <v>1</v>
      </c>
      <c r="I23" s="39">
        <v>8</v>
      </c>
      <c r="J23" s="222" t="s">
        <v>27</v>
      </c>
      <c r="K23" s="39" t="s">
        <v>104</v>
      </c>
      <c r="L23" s="35">
        <v>5</v>
      </c>
      <c r="M23" s="242">
        <v>4</v>
      </c>
    </row>
    <row r="24" spans="1:13" s="16" customFormat="1" ht="24.95" customHeight="1">
      <c r="A24" s="82">
        <v>102</v>
      </c>
      <c r="B24" s="27" t="s">
        <v>90</v>
      </c>
      <c r="C24" s="39" t="s">
        <v>92</v>
      </c>
      <c r="D24" s="39" t="s">
        <v>97</v>
      </c>
      <c r="E24" s="39" t="s">
        <v>6</v>
      </c>
      <c r="F24" s="27" t="s">
        <v>77</v>
      </c>
      <c r="G24" s="39">
        <v>2</v>
      </c>
      <c r="H24" s="19" t="s">
        <v>1</v>
      </c>
      <c r="I24" s="39">
        <v>8</v>
      </c>
      <c r="J24" s="222" t="s">
        <v>27</v>
      </c>
      <c r="K24" s="39" t="s">
        <v>105</v>
      </c>
      <c r="L24" s="35">
        <v>3</v>
      </c>
      <c r="M24" s="242">
        <v>3</v>
      </c>
    </row>
    <row r="25" spans="1:13" s="16" customFormat="1" ht="24.95" customHeight="1">
      <c r="A25" s="235">
        <v>102</v>
      </c>
      <c r="B25" s="136" t="s">
        <v>90</v>
      </c>
      <c r="C25" s="148" t="s">
        <v>92</v>
      </c>
      <c r="D25" s="148" t="s">
        <v>97</v>
      </c>
      <c r="E25" s="148" t="s">
        <v>6</v>
      </c>
      <c r="F25" s="136" t="s">
        <v>77</v>
      </c>
      <c r="G25" s="148">
        <v>2</v>
      </c>
      <c r="H25" s="135" t="s">
        <v>1</v>
      </c>
      <c r="I25" s="148">
        <v>8</v>
      </c>
      <c r="J25" s="243" t="s">
        <v>27</v>
      </c>
      <c r="K25" s="148" t="s">
        <v>42</v>
      </c>
      <c r="L25" s="138">
        <v>8</v>
      </c>
      <c r="M25" s="134">
        <v>3.625</v>
      </c>
    </row>
    <row r="26" spans="1:13" s="16" customFormat="1" ht="24.95" customHeight="1">
      <c r="A26" s="82">
        <v>102</v>
      </c>
      <c r="B26" s="27" t="s">
        <v>90</v>
      </c>
      <c r="C26" s="39" t="s">
        <v>92</v>
      </c>
      <c r="D26" s="39" t="s">
        <v>97</v>
      </c>
      <c r="E26" s="39" t="s">
        <v>6</v>
      </c>
      <c r="F26" s="27" t="s">
        <v>77</v>
      </c>
      <c r="G26" s="39">
        <v>2</v>
      </c>
      <c r="H26" s="19" t="s">
        <v>1</v>
      </c>
      <c r="I26" s="39">
        <v>9</v>
      </c>
      <c r="J26" s="222" t="s">
        <v>67</v>
      </c>
      <c r="K26" s="39" t="s">
        <v>104</v>
      </c>
      <c r="L26" s="35">
        <v>5</v>
      </c>
      <c r="M26" s="244">
        <v>4.2</v>
      </c>
    </row>
    <row r="27" spans="1:13" s="16" customFormat="1" ht="24.95" customHeight="1">
      <c r="A27" s="82">
        <v>102</v>
      </c>
      <c r="B27" s="27" t="s">
        <v>90</v>
      </c>
      <c r="C27" s="39" t="s">
        <v>92</v>
      </c>
      <c r="D27" s="39" t="s">
        <v>97</v>
      </c>
      <c r="E27" s="39" t="s">
        <v>6</v>
      </c>
      <c r="F27" s="27" t="s">
        <v>77</v>
      </c>
      <c r="G27" s="39">
        <v>2</v>
      </c>
      <c r="H27" s="19" t="s">
        <v>1</v>
      </c>
      <c r="I27" s="39">
        <v>9</v>
      </c>
      <c r="J27" s="222" t="s">
        <v>67</v>
      </c>
      <c r="K27" s="39" t="s">
        <v>105</v>
      </c>
      <c r="L27" s="35">
        <v>3</v>
      </c>
      <c r="M27" s="242">
        <v>3.3333333333333335</v>
      </c>
    </row>
    <row r="28" spans="1:13" s="16" customFormat="1" ht="24.95" customHeight="1">
      <c r="A28" s="235">
        <v>102</v>
      </c>
      <c r="B28" s="136" t="s">
        <v>90</v>
      </c>
      <c r="C28" s="148" t="s">
        <v>92</v>
      </c>
      <c r="D28" s="148" t="s">
        <v>97</v>
      </c>
      <c r="E28" s="148" t="s">
        <v>6</v>
      </c>
      <c r="F28" s="136" t="s">
        <v>77</v>
      </c>
      <c r="G28" s="148">
        <v>2</v>
      </c>
      <c r="H28" s="135" t="s">
        <v>1</v>
      </c>
      <c r="I28" s="148">
        <v>9</v>
      </c>
      <c r="J28" s="243" t="s">
        <v>67</v>
      </c>
      <c r="K28" s="148" t="s">
        <v>42</v>
      </c>
      <c r="L28" s="138">
        <v>8</v>
      </c>
      <c r="M28" s="134">
        <v>3.875</v>
      </c>
    </row>
    <row r="29" spans="1:13" s="16" customFormat="1" ht="24.95" customHeight="1">
      <c r="A29" s="82">
        <v>102</v>
      </c>
      <c r="B29" s="27" t="s">
        <v>90</v>
      </c>
      <c r="C29" s="39" t="s">
        <v>92</v>
      </c>
      <c r="D29" s="39" t="s">
        <v>97</v>
      </c>
      <c r="E29" s="39" t="s">
        <v>6</v>
      </c>
      <c r="F29" s="27" t="s">
        <v>77</v>
      </c>
      <c r="G29" s="39">
        <v>3</v>
      </c>
      <c r="H29" s="19" t="s">
        <v>2</v>
      </c>
      <c r="I29" s="39">
        <v>10</v>
      </c>
      <c r="J29" s="222" t="s">
        <v>82</v>
      </c>
      <c r="K29" s="39" t="s">
        <v>104</v>
      </c>
      <c r="L29" s="35">
        <v>5</v>
      </c>
      <c r="M29" s="242">
        <v>3</v>
      </c>
    </row>
    <row r="30" spans="1:13" s="16" customFormat="1" ht="24.95" customHeight="1">
      <c r="A30" s="82">
        <v>102</v>
      </c>
      <c r="B30" s="27" t="s">
        <v>90</v>
      </c>
      <c r="C30" s="39" t="s">
        <v>92</v>
      </c>
      <c r="D30" s="39" t="s">
        <v>97</v>
      </c>
      <c r="E30" s="39" t="s">
        <v>6</v>
      </c>
      <c r="F30" s="27" t="s">
        <v>77</v>
      </c>
      <c r="G30" s="39">
        <v>3</v>
      </c>
      <c r="H30" s="19" t="s">
        <v>2</v>
      </c>
      <c r="I30" s="39">
        <v>10</v>
      </c>
      <c r="J30" s="222" t="s">
        <v>82</v>
      </c>
      <c r="K30" s="39" t="s">
        <v>105</v>
      </c>
      <c r="L30" s="35">
        <v>3</v>
      </c>
      <c r="M30" s="242">
        <v>3.3333333333333335</v>
      </c>
    </row>
    <row r="31" spans="1:13" s="16" customFormat="1" ht="24.95" customHeight="1">
      <c r="A31" s="235">
        <v>102</v>
      </c>
      <c r="B31" s="136" t="s">
        <v>90</v>
      </c>
      <c r="C31" s="148" t="s">
        <v>92</v>
      </c>
      <c r="D31" s="148" t="s">
        <v>97</v>
      </c>
      <c r="E31" s="148" t="s">
        <v>6</v>
      </c>
      <c r="F31" s="136" t="s">
        <v>77</v>
      </c>
      <c r="G31" s="148">
        <v>3</v>
      </c>
      <c r="H31" s="135" t="s">
        <v>2</v>
      </c>
      <c r="I31" s="148">
        <v>10</v>
      </c>
      <c r="J31" s="243" t="s">
        <v>82</v>
      </c>
      <c r="K31" s="148" t="s">
        <v>42</v>
      </c>
      <c r="L31" s="138">
        <v>8</v>
      </c>
      <c r="M31" s="134">
        <v>3.125</v>
      </c>
    </row>
    <row r="32" spans="1:13" s="16" customFormat="1" ht="24.95" customHeight="1">
      <c r="A32" s="82">
        <v>102</v>
      </c>
      <c r="B32" s="27" t="s">
        <v>90</v>
      </c>
      <c r="C32" s="39" t="s">
        <v>92</v>
      </c>
      <c r="D32" s="39" t="s">
        <v>97</v>
      </c>
      <c r="E32" s="39" t="s">
        <v>6</v>
      </c>
      <c r="F32" s="27" t="s">
        <v>77</v>
      </c>
      <c r="G32" s="39">
        <v>3</v>
      </c>
      <c r="H32" s="19" t="s">
        <v>2</v>
      </c>
      <c r="I32" s="39">
        <v>11</v>
      </c>
      <c r="J32" s="222" t="s">
        <v>83</v>
      </c>
      <c r="K32" s="39" t="s">
        <v>104</v>
      </c>
      <c r="L32" s="35">
        <v>5</v>
      </c>
      <c r="M32" s="242">
        <v>2.6</v>
      </c>
    </row>
    <row r="33" spans="1:13" s="16" customFormat="1" ht="24.95" customHeight="1">
      <c r="A33" s="82">
        <v>102</v>
      </c>
      <c r="B33" s="27" t="s">
        <v>90</v>
      </c>
      <c r="C33" s="39" t="s">
        <v>92</v>
      </c>
      <c r="D33" s="39" t="s">
        <v>97</v>
      </c>
      <c r="E33" s="39" t="s">
        <v>6</v>
      </c>
      <c r="F33" s="27" t="s">
        <v>77</v>
      </c>
      <c r="G33" s="39">
        <v>3</v>
      </c>
      <c r="H33" s="19" t="s">
        <v>2</v>
      </c>
      <c r="I33" s="39">
        <v>11</v>
      </c>
      <c r="J33" s="222" t="s">
        <v>83</v>
      </c>
      <c r="K33" s="39" t="s">
        <v>105</v>
      </c>
      <c r="L33" s="35">
        <v>3</v>
      </c>
      <c r="M33" s="242">
        <v>2.3333333333333335</v>
      </c>
    </row>
    <row r="34" spans="1:13" s="16" customFormat="1" ht="24.95" customHeight="1">
      <c r="A34" s="235">
        <v>102</v>
      </c>
      <c r="B34" s="136" t="s">
        <v>90</v>
      </c>
      <c r="C34" s="148" t="s">
        <v>92</v>
      </c>
      <c r="D34" s="148" t="s">
        <v>97</v>
      </c>
      <c r="E34" s="148" t="s">
        <v>6</v>
      </c>
      <c r="F34" s="136" t="s">
        <v>77</v>
      </c>
      <c r="G34" s="148">
        <v>3</v>
      </c>
      <c r="H34" s="135" t="s">
        <v>2</v>
      </c>
      <c r="I34" s="148">
        <v>11</v>
      </c>
      <c r="J34" s="243" t="s">
        <v>83</v>
      </c>
      <c r="K34" s="148" t="s">
        <v>42</v>
      </c>
      <c r="L34" s="138">
        <v>8</v>
      </c>
      <c r="M34" s="134">
        <v>2.5</v>
      </c>
    </row>
    <row r="35" spans="1:13" s="16" customFormat="1" ht="24.95" customHeight="1">
      <c r="A35" s="82">
        <v>102</v>
      </c>
      <c r="B35" s="27" t="s">
        <v>90</v>
      </c>
      <c r="C35" s="39" t="s">
        <v>92</v>
      </c>
      <c r="D35" s="39" t="s">
        <v>97</v>
      </c>
      <c r="E35" s="39" t="s">
        <v>6</v>
      </c>
      <c r="F35" s="27" t="s">
        <v>77</v>
      </c>
      <c r="G35" s="39">
        <v>4</v>
      </c>
      <c r="H35" s="19" t="s">
        <v>3</v>
      </c>
      <c r="I35" s="39">
        <v>12</v>
      </c>
      <c r="J35" s="222" t="s">
        <v>84</v>
      </c>
      <c r="K35" s="39" t="s">
        <v>104</v>
      </c>
      <c r="L35" s="35">
        <v>4</v>
      </c>
      <c r="M35" s="244">
        <v>3.5</v>
      </c>
    </row>
    <row r="36" spans="1:13" s="16" customFormat="1" ht="24.95" customHeight="1">
      <c r="A36" s="82">
        <v>102</v>
      </c>
      <c r="B36" s="27" t="s">
        <v>90</v>
      </c>
      <c r="C36" s="39" t="s">
        <v>92</v>
      </c>
      <c r="D36" s="39" t="s">
        <v>97</v>
      </c>
      <c r="E36" s="39" t="s">
        <v>6</v>
      </c>
      <c r="F36" s="27" t="s">
        <v>77</v>
      </c>
      <c r="G36" s="39">
        <v>4</v>
      </c>
      <c r="H36" s="19" t="s">
        <v>3</v>
      </c>
      <c r="I36" s="39">
        <v>12</v>
      </c>
      <c r="J36" s="222" t="s">
        <v>84</v>
      </c>
      <c r="K36" s="39" t="s">
        <v>105</v>
      </c>
      <c r="L36" s="35">
        <v>3</v>
      </c>
      <c r="M36" s="242">
        <v>3.3333333333333335</v>
      </c>
    </row>
    <row r="37" spans="1:13" s="16" customFormat="1" ht="24.95" customHeight="1">
      <c r="A37" s="235">
        <v>102</v>
      </c>
      <c r="B37" s="136" t="s">
        <v>90</v>
      </c>
      <c r="C37" s="148" t="s">
        <v>92</v>
      </c>
      <c r="D37" s="148" t="s">
        <v>97</v>
      </c>
      <c r="E37" s="148" t="s">
        <v>6</v>
      </c>
      <c r="F37" s="136" t="s">
        <v>77</v>
      </c>
      <c r="G37" s="148">
        <v>4</v>
      </c>
      <c r="H37" s="135" t="s">
        <v>3</v>
      </c>
      <c r="I37" s="148">
        <v>12</v>
      </c>
      <c r="J37" s="243" t="s">
        <v>84</v>
      </c>
      <c r="K37" s="148" t="s">
        <v>42</v>
      </c>
      <c r="L37" s="138">
        <v>7</v>
      </c>
      <c r="M37" s="134">
        <v>3.4285714285714284</v>
      </c>
    </row>
    <row r="38" spans="1:13" s="16" customFormat="1" ht="24.95" customHeight="1">
      <c r="A38" s="82">
        <v>102</v>
      </c>
      <c r="B38" s="27" t="s">
        <v>90</v>
      </c>
      <c r="C38" s="39" t="s">
        <v>92</v>
      </c>
      <c r="D38" s="39" t="s">
        <v>97</v>
      </c>
      <c r="E38" s="39" t="s">
        <v>6</v>
      </c>
      <c r="F38" s="27" t="s">
        <v>77</v>
      </c>
      <c r="G38" s="39">
        <v>5</v>
      </c>
      <c r="H38" s="19" t="s">
        <v>4</v>
      </c>
      <c r="I38" s="39">
        <v>13</v>
      </c>
      <c r="J38" s="222" t="s">
        <v>68</v>
      </c>
      <c r="K38" s="39" t="s">
        <v>104</v>
      </c>
      <c r="L38" s="35">
        <v>5</v>
      </c>
      <c r="M38" s="242">
        <v>3.2</v>
      </c>
    </row>
    <row r="39" spans="1:13" s="16" customFormat="1" ht="24.95" customHeight="1">
      <c r="A39" s="82">
        <v>102</v>
      </c>
      <c r="B39" s="27" t="s">
        <v>90</v>
      </c>
      <c r="C39" s="39" t="s">
        <v>92</v>
      </c>
      <c r="D39" s="39" t="s">
        <v>97</v>
      </c>
      <c r="E39" s="39" t="s">
        <v>6</v>
      </c>
      <c r="F39" s="27" t="s">
        <v>77</v>
      </c>
      <c r="G39" s="39">
        <v>5</v>
      </c>
      <c r="H39" s="19" t="s">
        <v>4</v>
      </c>
      <c r="I39" s="39">
        <v>13</v>
      </c>
      <c r="J39" s="222" t="s">
        <v>68</v>
      </c>
      <c r="K39" s="39" t="s">
        <v>105</v>
      </c>
      <c r="L39" s="35">
        <v>3</v>
      </c>
      <c r="M39" s="242">
        <v>2.6666666666666665</v>
      </c>
    </row>
    <row r="40" spans="1:13" s="16" customFormat="1" ht="24.95" customHeight="1">
      <c r="A40" s="235">
        <v>102</v>
      </c>
      <c r="B40" s="136" t="s">
        <v>90</v>
      </c>
      <c r="C40" s="148" t="s">
        <v>92</v>
      </c>
      <c r="D40" s="148" t="s">
        <v>97</v>
      </c>
      <c r="E40" s="148" t="s">
        <v>6</v>
      </c>
      <c r="F40" s="136" t="s">
        <v>77</v>
      </c>
      <c r="G40" s="148">
        <v>5</v>
      </c>
      <c r="H40" s="135" t="s">
        <v>4</v>
      </c>
      <c r="I40" s="148">
        <v>13</v>
      </c>
      <c r="J40" s="243" t="s">
        <v>68</v>
      </c>
      <c r="K40" s="148" t="s">
        <v>42</v>
      </c>
      <c r="L40" s="138">
        <v>8</v>
      </c>
      <c r="M40" s="134">
        <v>3</v>
      </c>
    </row>
    <row r="41" spans="1:13" s="16" customFormat="1" ht="24.95" customHeight="1">
      <c r="A41" s="82">
        <v>102</v>
      </c>
      <c r="B41" s="27" t="s">
        <v>90</v>
      </c>
      <c r="C41" s="39" t="s">
        <v>92</v>
      </c>
      <c r="D41" s="39" t="s">
        <v>97</v>
      </c>
      <c r="E41" s="39" t="s">
        <v>6</v>
      </c>
      <c r="F41" s="27" t="s">
        <v>77</v>
      </c>
      <c r="G41" s="39">
        <v>5</v>
      </c>
      <c r="H41" s="19" t="s">
        <v>4</v>
      </c>
      <c r="I41" s="39">
        <v>14</v>
      </c>
      <c r="J41" s="222" t="s">
        <v>69</v>
      </c>
      <c r="K41" s="39" t="s">
        <v>104</v>
      </c>
      <c r="L41" s="35">
        <v>5</v>
      </c>
      <c r="M41" s="244">
        <v>3.4</v>
      </c>
    </row>
    <row r="42" spans="1:13" s="16" customFormat="1" ht="24.95" customHeight="1">
      <c r="A42" s="82">
        <v>102</v>
      </c>
      <c r="B42" s="27" t="s">
        <v>90</v>
      </c>
      <c r="C42" s="39" t="s">
        <v>92</v>
      </c>
      <c r="D42" s="39" t="s">
        <v>97</v>
      </c>
      <c r="E42" s="39" t="s">
        <v>6</v>
      </c>
      <c r="F42" s="27" t="s">
        <v>77</v>
      </c>
      <c r="G42" s="39">
        <v>5</v>
      </c>
      <c r="H42" s="19" t="s">
        <v>4</v>
      </c>
      <c r="I42" s="39">
        <v>14</v>
      </c>
      <c r="J42" s="222" t="s">
        <v>69</v>
      </c>
      <c r="K42" s="39" t="s">
        <v>105</v>
      </c>
      <c r="L42" s="35">
        <v>1</v>
      </c>
      <c r="M42" s="242">
        <v>2</v>
      </c>
    </row>
    <row r="43" spans="1:13" s="16" customFormat="1" ht="24.95" customHeight="1">
      <c r="A43" s="235">
        <v>102</v>
      </c>
      <c r="B43" s="136" t="s">
        <v>90</v>
      </c>
      <c r="C43" s="148" t="s">
        <v>92</v>
      </c>
      <c r="D43" s="148" t="s">
        <v>97</v>
      </c>
      <c r="E43" s="148" t="s">
        <v>6</v>
      </c>
      <c r="F43" s="136" t="s">
        <v>77</v>
      </c>
      <c r="G43" s="148">
        <v>5</v>
      </c>
      <c r="H43" s="135" t="s">
        <v>4</v>
      </c>
      <c r="I43" s="148">
        <v>14</v>
      </c>
      <c r="J43" s="243" t="s">
        <v>69</v>
      </c>
      <c r="K43" s="148" t="s">
        <v>42</v>
      </c>
      <c r="L43" s="138">
        <v>6</v>
      </c>
      <c r="M43" s="134">
        <v>3.1666666666666665</v>
      </c>
    </row>
    <row r="44" spans="1:13" s="16" customFormat="1" ht="24.95" customHeight="1">
      <c r="A44" s="82">
        <v>102</v>
      </c>
      <c r="B44" s="27" t="s">
        <v>90</v>
      </c>
      <c r="C44" s="39" t="s">
        <v>92</v>
      </c>
      <c r="D44" s="39" t="s">
        <v>97</v>
      </c>
      <c r="E44" s="39" t="s">
        <v>6</v>
      </c>
      <c r="F44" s="27" t="s">
        <v>77</v>
      </c>
      <c r="G44" s="39">
        <v>5</v>
      </c>
      <c r="H44" s="19" t="s">
        <v>4</v>
      </c>
      <c r="I44" s="39">
        <v>15</v>
      </c>
      <c r="J44" s="222" t="s">
        <v>70</v>
      </c>
      <c r="K44" s="39" t="s">
        <v>104</v>
      </c>
      <c r="L44" s="35">
        <v>5</v>
      </c>
      <c r="M44" s="242">
        <v>3.6</v>
      </c>
    </row>
    <row r="45" spans="1:13" s="16" customFormat="1" ht="24.95" customHeight="1">
      <c r="A45" s="82">
        <v>102</v>
      </c>
      <c r="B45" s="27" t="s">
        <v>90</v>
      </c>
      <c r="C45" s="39" t="s">
        <v>92</v>
      </c>
      <c r="D45" s="39" t="s">
        <v>97</v>
      </c>
      <c r="E45" s="39" t="s">
        <v>6</v>
      </c>
      <c r="F45" s="27" t="s">
        <v>77</v>
      </c>
      <c r="G45" s="39">
        <v>5</v>
      </c>
      <c r="H45" s="19" t="s">
        <v>4</v>
      </c>
      <c r="I45" s="39">
        <v>15</v>
      </c>
      <c r="J45" s="222" t="s">
        <v>70</v>
      </c>
      <c r="K45" s="39" t="s">
        <v>105</v>
      </c>
      <c r="L45" s="35">
        <v>3</v>
      </c>
      <c r="M45" s="242">
        <v>3</v>
      </c>
    </row>
    <row r="46" spans="1:13" s="16" customFormat="1" ht="24.95" customHeight="1">
      <c r="A46" s="235">
        <v>102</v>
      </c>
      <c r="B46" s="136" t="s">
        <v>90</v>
      </c>
      <c r="C46" s="148" t="s">
        <v>92</v>
      </c>
      <c r="D46" s="148" t="s">
        <v>97</v>
      </c>
      <c r="E46" s="148" t="s">
        <v>6</v>
      </c>
      <c r="F46" s="136" t="s">
        <v>77</v>
      </c>
      <c r="G46" s="148">
        <v>5</v>
      </c>
      <c r="H46" s="135" t="s">
        <v>4</v>
      </c>
      <c r="I46" s="148">
        <v>15</v>
      </c>
      <c r="J46" s="243" t="s">
        <v>70</v>
      </c>
      <c r="K46" s="148" t="s">
        <v>42</v>
      </c>
      <c r="L46" s="138">
        <v>8</v>
      </c>
      <c r="M46" s="134">
        <v>3.375</v>
      </c>
    </row>
    <row r="47" spans="1:13" s="16" customFormat="1" ht="24.95" customHeight="1">
      <c r="A47" s="82">
        <v>102</v>
      </c>
      <c r="B47" s="27" t="s">
        <v>90</v>
      </c>
      <c r="C47" s="39" t="s">
        <v>92</v>
      </c>
      <c r="D47" s="39" t="s">
        <v>97</v>
      </c>
      <c r="E47" s="39" t="s">
        <v>6</v>
      </c>
      <c r="F47" s="27" t="s">
        <v>77</v>
      </c>
      <c r="G47" s="39">
        <v>5</v>
      </c>
      <c r="H47" s="19" t="s">
        <v>4</v>
      </c>
      <c r="I47" s="39">
        <v>16</v>
      </c>
      <c r="J47" s="222" t="s">
        <v>71</v>
      </c>
      <c r="K47" s="39" t="s">
        <v>104</v>
      </c>
      <c r="L47" s="35">
        <v>5</v>
      </c>
      <c r="M47" s="242">
        <v>3.4</v>
      </c>
    </row>
    <row r="48" spans="1:13" s="16" customFormat="1" ht="24.95" customHeight="1">
      <c r="A48" s="82">
        <v>102</v>
      </c>
      <c r="B48" s="27" t="s">
        <v>90</v>
      </c>
      <c r="C48" s="39" t="s">
        <v>92</v>
      </c>
      <c r="D48" s="39" t="s">
        <v>97</v>
      </c>
      <c r="E48" s="39" t="s">
        <v>6</v>
      </c>
      <c r="F48" s="27" t="s">
        <v>77</v>
      </c>
      <c r="G48" s="39">
        <v>5</v>
      </c>
      <c r="H48" s="19" t="s">
        <v>4</v>
      </c>
      <c r="I48" s="39">
        <v>16</v>
      </c>
      <c r="J48" s="222" t="s">
        <v>71</v>
      </c>
      <c r="K48" s="39" t="s">
        <v>105</v>
      </c>
      <c r="L48" s="35">
        <v>3</v>
      </c>
      <c r="M48" s="242">
        <v>3</v>
      </c>
    </row>
    <row r="49" spans="1:13" s="16" customFormat="1" ht="24.95" customHeight="1">
      <c r="A49" s="235">
        <v>102</v>
      </c>
      <c r="B49" s="136" t="s">
        <v>90</v>
      </c>
      <c r="C49" s="148" t="s">
        <v>92</v>
      </c>
      <c r="D49" s="148" t="s">
        <v>97</v>
      </c>
      <c r="E49" s="148" t="s">
        <v>6</v>
      </c>
      <c r="F49" s="136" t="s">
        <v>77</v>
      </c>
      <c r="G49" s="148">
        <v>5</v>
      </c>
      <c r="H49" s="135" t="s">
        <v>4</v>
      </c>
      <c r="I49" s="148">
        <v>16</v>
      </c>
      <c r="J49" s="243" t="s">
        <v>71</v>
      </c>
      <c r="K49" s="148" t="s">
        <v>42</v>
      </c>
      <c r="L49" s="138">
        <v>8</v>
      </c>
      <c r="M49" s="134">
        <v>3.25</v>
      </c>
    </row>
    <row r="50" spans="1:13" s="16" customFormat="1" ht="24.95" customHeight="1">
      <c r="A50" s="82">
        <v>102</v>
      </c>
      <c r="B50" s="27" t="s">
        <v>90</v>
      </c>
      <c r="C50" s="39" t="s">
        <v>92</v>
      </c>
      <c r="D50" s="39" t="s">
        <v>97</v>
      </c>
      <c r="E50" s="39" t="s">
        <v>6</v>
      </c>
      <c r="F50" s="27" t="s">
        <v>77</v>
      </c>
      <c r="G50" s="39">
        <v>6</v>
      </c>
      <c r="H50" s="19" t="s">
        <v>5</v>
      </c>
      <c r="I50" s="39">
        <v>17</v>
      </c>
      <c r="J50" s="222" t="s">
        <v>28</v>
      </c>
      <c r="K50" s="39" t="s">
        <v>104</v>
      </c>
      <c r="L50" s="35">
        <v>5</v>
      </c>
      <c r="M50" s="242">
        <v>3.2</v>
      </c>
    </row>
    <row r="51" spans="1:13" s="16" customFormat="1" ht="24.95" customHeight="1">
      <c r="A51" s="82">
        <v>102</v>
      </c>
      <c r="B51" s="27" t="s">
        <v>90</v>
      </c>
      <c r="C51" s="39" t="s">
        <v>92</v>
      </c>
      <c r="D51" s="39" t="s">
        <v>97</v>
      </c>
      <c r="E51" s="39" t="s">
        <v>6</v>
      </c>
      <c r="F51" s="27" t="s">
        <v>77</v>
      </c>
      <c r="G51" s="39">
        <v>6</v>
      </c>
      <c r="H51" s="19" t="s">
        <v>5</v>
      </c>
      <c r="I51" s="39">
        <v>17</v>
      </c>
      <c r="J51" s="222" t="s">
        <v>28</v>
      </c>
      <c r="K51" s="39" t="s">
        <v>105</v>
      </c>
      <c r="L51" s="35">
        <v>3</v>
      </c>
      <c r="M51" s="242">
        <v>4</v>
      </c>
    </row>
    <row r="52" spans="1:13" s="16" customFormat="1" ht="24.95" customHeight="1">
      <c r="A52" s="235">
        <v>102</v>
      </c>
      <c r="B52" s="136" t="s">
        <v>90</v>
      </c>
      <c r="C52" s="148" t="s">
        <v>92</v>
      </c>
      <c r="D52" s="148" t="s">
        <v>97</v>
      </c>
      <c r="E52" s="148" t="s">
        <v>6</v>
      </c>
      <c r="F52" s="136" t="s">
        <v>77</v>
      </c>
      <c r="G52" s="148">
        <v>6</v>
      </c>
      <c r="H52" s="135" t="s">
        <v>5</v>
      </c>
      <c r="I52" s="148">
        <v>17</v>
      </c>
      <c r="J52" s="243" t="s">
        <v>28</v>
      </c>
      <c r="K52" s="148" t="s">
        <v>42</v>
      </c>
      <c r="L52" s="138">
        <v>8</v>
      </c>
      <c r="M52" s="134">
        <v>3.5</v>
      </c>
    </row>
    <row r="53" spans="1:13" s="16" customFormat="1" ht="24.95" customHeight="1">
      <c r="A53" s="82">
        <v>102</v>
      </c>
      <c r="B53" s="27" t="s">
        <v>90</v>
      </c>
      <c r="C53" s="39" t="s">
        <v>92</v>
      </c>
      <c r="D53" s="39" t="s">
        <v>97</v>
      </c>
      <c r="E53" s="39" t="s">
        <v>6</v>
      </c>
      <c r="F53" s="27" t="s">
        <v>77</v>
      </c>
      <c r="G53" s="39">
        <v>6</v>
      </c>
      <c r="H53" s="19" t="s">
        <v>5</v>
      </c>
      <c r="I53" s="39">
        <v>18</v>
      </c>
      <c r="J53" s="222" t="s">
        <v>72</v>
      </c>
      <c r="K53" s="39" t="s">
        <v>104</v>
      </c>
      <c r="L53" s="35">
        <v>5</v>
      </c>
      <c r="M53" s="242">
        <v>3</v>
      </c>
    </row>
    <row r="54" spans="1:13" s="16" customFormat="1" ht="24.95" customHeight="1">
      <c r="A54" s="82">
        <v>102</v>
      </c>
      <c r="B54" s="27" t="s">
        <v>90</v>
      </c>
      <c r="C54" s="39" t="s">
        <v>92</v>
      </c>
      <c r="D54" s="39" t="s">
        <v>97</v>
      </c>
      <c r="E54" s="39" t="s">
        <v>6</v>
      </c>
      <c r="F54" s="27" t="s">
        <v>77</v>
      </c>
      <c r="G54" s="39">
        <v>6</v>
      </c>
      <c r="H54" s="19" t="s">
        <v>5</v>
      </c>
      <c r="I54" s="39">
        <v>18</v>
      </c>
      <c r="J54" s="222" t="s">
        <v>72</v>
      </c>
      <c r="K54" s="39" t="s">
        <v>105</v>
      </c>
      <c r="L54" s="35">
        <v>2</v>
      </c>
      <c r="M54" s="242">
        <v>3.5</v>
      </c>
    </row>
    <row r="55" spans="1:13" s="16" customFormat="1" ht="24.95" customHeight="1" thickBot="1">
      <c r="A55" s="121">
        <v>102</v>
      </c>
      <c r="B55" s="237" t="s">
        <v>90</v>
      </c>
      <c r="C55" s="238" t="s">
        <v>92</v>
      </c>
      <c r="D55" s="238" t="s">
        <v>97</v>
      </c>
      <c r="E55" s="238" t="s">
        <v>6</v>
      </c>
      <c r="F55" s="237" t="s">
        <v>77</v>
      </c>
      <c r="G55" s="238">
        <v>6</v>
      </c>
      <c r="H55" s="239" t="s">
        <v>5</v>
      </c>
      <c r="I55" s="238">
        <v>18</v>
      </c>
      <c r="J55" s="245" t="s">
        <v>72</v>
      </c>
      <c r="K55" s="238" t="s">
        <v>42</v>
      </c>
      <c r="L55" s="240">
        <v>7</v>
      </c>
      <c r="M55" s="128">
        <v>3.1428571428571428</v>
      </c>
    </row>
    <row r="56" spans="1:13" s="16" customFormat="1" ht="24.95" customHeight="1">
      <c r="A56" s="79">
        <v>102</v>
      </c>
      <c r="B56" s="200" t="s">
        <v>90</v>
      </c>
      <c r="C56" s="201" t="s">
        <v>95</v>
      </c>
      <c r="D56" s="201" t="s">
        <v>97</v>
      </c>
      <c r="E56" s="201" t="s">
        <v>7</v>
      </c>
      <c r="F56" s="200" t="s">
        <v>98</v>
      </c>
      <c r="G56" s="201">
        <v>1</v>
      </c>
      <c r="H56" s="66" t="s">
        <v>0</v>
      </c>
      <c r="I56" s="201">
        <v>1</v>
      </c>
      <c r="J56" s="220" t="s">
        <v>60</v>
      </c>
      <c r="K56" s="201" t="s">
        <v>104</v>
      </c>
      <c r="L56" s="233">
        <v>2</v>
      </c>
      <c r="M56" s="241">
        <v>3.5</v>
      </c>
    </row>
    <row r="57" spans="1:13" s="16" customFormat="1" ht="24.95" customHeight="1">
      <c r="A57" s="82">
        <v>102</v>
      </c>
      <c r="B57" s="27" t="s">
        <v>90</v>
      </c>
      <c r="C57" s="39" t="s">
        <v>95</v>
      </c>
      <c r="D57" s="39" t="s">
        <v>97</v>
      </c>
      <c r="E57" s="39" t="s">
        <v>7</v>
      </c>
      <c r="F57" s="27" t="s">
        <v>98</v>
      </c>
      <c r="G57" s="39">
        <v>1</v>
      </c>
      <c r="H57" s="19" t="s">
        <v>0</v>
      </c>
      <c r="I57" s="39">
        <v>1</v>
      </c>
      <c r="J57" s="222" t="s">
        <v>60</v>
      </c>
      <c r="K57" s="39" t="s">
        <v>105</v>
      </c>
      <c r="L57" s="35">
        <v>3</v>
      </c>
      <c r="M57" s="242">
        <v>2.3333333333333335</v>
      </c>
    </row>
    <row r="58" spans="1:13" s="16" customFormat="1" ht="24.95" customHeight="1">
      <c r="A58" s="235">
        <v>102</v>
      </c>
      <c r="B58" s="136" t="s">
        <v>90</v>
      </c>
      <c r="C58" s="148" t="s">
        <v>95</v>
      </c>
      <c r="D58" s="148" t="s">
        <v>97</v>
      </c>
      <c r="E58" s="148" t="s">
        <v>7</v>
      </c>
      <c r="F58" s="136" t="s">
        <v>98</v>
      </c>
      <c r="G58" s="148">
        <v>1</v>
      </c>
      <c r="H58" s="135" t="s">
        <v>0</v>
      </c>
      <c r="I58" s="148">
        <v>1</v>
      </c>
      <c r="J58" s="243" t="s">
        <v>60</v>
      </c>
      <c r="K58" s="148" t="s">
        <v>42</v>
      </c>
      <c r="L58" s="138">
        <v>5</v>
      </c>
      <c r="M58" s="134">
        <v>2.8</v>
      </c>
    </row>
    <row r="59" spans="1:13" s="16" customFormat="1" ht="24.95" customHeight="1">
      <c r="A59" s="82">
        <v>102</v>
      </c>
      <c r="B59" s="27" t="s">
        <v>90</v>
      </c>
      <c r="C59" s="39" t="s">
        <v>95</v>
      </c>
      <c r="D59" s="39" t="s">
        <v>97</v>
      </c>
      <c r="E59" s="39" t="s">
        <v>7</v>
      </c>
      <c r="F59" s="27" t="s">
        <v>98</v>
      </c>
      <c r="G59" s="39">
        <v>1</v>
      </c>
      <c r="H59" s="19" t="s">
        <v>0</v>
      </c>
      <c r="I59" s="39">
        <v>2</v>
      </c>
      <c r="J59" s="222" t="s">
        <v>61</v>
      </c>
      <c r="K59" s="39" t="s">
        <v>104</v>
      </c>
      <c r="L59" s="35">
        <v>2</v>
      </c>
      <c r="M59" s="242">
        <v>2.5</v>
      </c>
    </row>
    <row r="60" spans="1:13" s="16" customFormat="1" ht="24.95" customHeight="1">
      <c r="A60" s="82">
        <v>102</v>
      </c>
      <c r="B60" s="27" t="s">
        <v>90</v>
      </c>
      <c r="C60" s="39" t="s">
        <v>95</v>
      </c>
      <c r="D60" s="39" t="s">
        <v>97</v>
      </c>
      <c r="E60" s="39" t="s">
        <v>7</v>
      </c>
      <c r="F60" s="27" t="s">
        <v>98</v>
      </c>
      <c r="G60" s="39">
        <v>1</v>
      </c>
      <c r="H60" s="19" t="s">
        <v>0</v>
      </c>
      <c r="I60" s="39">
        <v>2</v>
      </c>
      <c r="J60" s="222" t="s">
        <v>61</v>
      </c>
      <c r="K60" s="39" t="s">
        <v>105</v>
      </c>
      <c r="L60" s="35">
        <v>3</v>
      </c>
      <c r="M60" s="242">
        <v>2.3333333333333335</v>
      </c>
    </row>
    <row r="61" spans="1:13" s="16" customFormat="1" ht="24.95" customHeight="1">
      <c r="A61" s="235">
        <v>102</v>
      </c>
      <c r="B61" s="136" t="s">
        <v>90</v>
      </c>
      <c r="C61" s="148" t="s">
        <v>95</v>
      </c>
      <c r="D61" s="148" t="s">
        <v>97</v>
      </c>
      <c r="E61" s="148" t="s">
        <v>7</v>
      </c>
      <c r="F61" s="136" t="s">
        <v>98</v>
      </c>
      <c r="G61" s="148">
        <v>1</v>
      </c>
      <c r="H61" s="135" t="s">
        <v>0</v>
      </c>
      <c r="I61" s="148">
        <v>2</v>
      </c>
      <c r="J61" s="243" t="s">
        <v>61</v>
      </c>
      <c r="K61" s="148" t="s">
        <v>42</v>
      </c>
      <c r="L61" s="138">
        <v>5</v>
      </c>
      <c r="M61" s="134">
        <v>2.4</v>
      </c>
    </row>
    <row r="62" spans="1:13" s="16" customFormat="1" ht="24.95" customHeight="1">
      <c r="A62" s="82">
        <v>102</v>
      </c>
      <c r="B62" s="27" t="s">
        <v>90</v>
      </c>
      <c r="C62" s="39" t="s">
        <v>95</v>
      </c>
      <c r="D62" s="39" t="s">
        <v>97</v>
      </c>
      <c r="E62" s="39" t="s">
        <v>7</v>
      </c>
      <c r="F62" s="27" t="s">
        <v>98</v>
      </c>
      <c r="G62" s="39">
        <v>1</v>
      </c>
      <c r="H62" s="19" t="s">
        <v>0</v>
      </c>
      <c r="I62" s="39">
        <v>3</v>
      </c>
      <c r="J62" s="222" t="s">
        <v>62</v>
      </c>
      <c r="K62" s="39" t="s">
        <v>104</v>
      </c>
      <c r="L62" s="35">
        <v>2</v>
      </c>
      <c r="M62" s="242">
        <v>3.5</v>
      </c>
    </row>
    <row r="63" spans="1:13" s="16" customFormat="1" ht="24.95" customHeight="1">
      <c r="A63" s="82">
        <v>102</v>
      </c>
      <c r="B63" s="27" t="s">
        <v>90</v>
      </c>
      <c r="C63" s="39" t="s">
        <v>95</v>
      </c>
      <c r="D63" s="39" t="s">
        <v>97</v>
      </c>
      <c r="E63" s="39" t="s">
        <v>7</v>
      </c>
      <c r="F63" s="27" t="s">
        <v>98</v>
      </c>
      <c r="G63" s="39">
        <v>1</v>
      </c>
      <c r="H63" s="19" t="s">
        <v>0</v>
      </c>
      <c r="I63" s="39">
        <v>3</v>
      </c>
      <c r="J63" s="222" t="s">
        <v>62</v>
      </c>
      <c r="K63" s="39" t="s">
        <v>105</v>
      </c>
      <c r="L63" s="35">
        <v>3</v>
      </c>
      <c r="M63" s="242">
        <v>3.3333333333333335</v>
      </c>
    </row>
    <row r="64" spans="1:13" s="16" customFormat="1" ht="24.95" customHeight="1">
      <c r="A64" s="235">
        <v>102</v>
      </c>
      <c r="B64" s="136" t="s">
        <v>90</v>
      </c>
      <c r="C64" s="148" t="s">
        <v>95</v>
      </c>
      <c r="D64" s="148" t="s">
        <v>97</v>
      </c>
      <c r="E64" s="148" t="s">
        <v>7</v>
      </c>
      <c r="F64" s="136" t="s">
        <v>98</v>
      </c>
      <c r="G64" s="148">
        <v>1</v>
      </c>
      <c r="H64" s="135" t="s">
        <v>0</v>
      </c>
      <c r="I64" s="148">
        <v>3</v>
      </c>
      <c r="J64" s="243" t="s">
        <v>62</v>
      </c>
      <c r="K64" s="148" t="s">
        <v>42</v>
      </c>
      <c r="L64" s="138">
        <v>5</v>
      </c>
      <c r="M64" s="134">
        <v>3.4</v>
      </c>
    </row>
    <row r="65" spans="1:13" s="16" customFormat="1" ht="24.95" customHeight="1">
      <c r="A65" s="82">
        <v>102</v>
      </c>
      <c r="B65" s="27" t="s">
        <v>90</v>
      </c>
      <c r="C65" s="39" t="s">
        <v>95</v>
      </c>
      <c r="D65" s="39" t="s">
        <v>97</v>
      </c>
      <c r="E65" s="39" t="s">
        <v>7</v>
      </c>
      <c r="F65" s="27" t="s">
        <v>98</v>
      </c>
      <c r="G65" s="39">
        <v>1</v>
      </c>
      <c r="H65" s="19" t="s">
        <v>0</v>
      </c>
      <c r="I65" s="39">
        <v>4</v>
      </c>
      <c r="J65" s="222" t="s">
        <v>63</v>
      </c>
      <c r="K65" s="39" t="s">
        <v>104</v>
      </c>
      <c r="L65" s="35">
        <v>2</v>
      </c>
      <c r="M65" s="242">
        <v>3</v>
      </c>
    </row>
    <row r="66" spans="1:13" s="16" customFormat="1" ht="24.95" customHeight="1">
      <c r="A66" s="82">
        <v>102</v>
      </c>
      <c r="B66" s="27" t="s">
        <v>90</v>
      </c>
      <c r="C66" s="39" t="s">
        <v>95</v>
      </c>
      <c r="D66" s="39" t="s">
        <v>97</v>
      </c>
      <c r="E66" s="39" t="s">
        <v>7</v>
      </c>
      <c r="F66" s="27" t="s">
        <v>98</v>
      </c>
      <c r="G66" s="39">
        <v>1</v>
      </c>
      <c r="H66" s="19" t="s">
        <v>0</v>
      </c>
      <c r="I66" s="39">
        <v>4</v>
      </c>
      <c r="J66" s="222" t="s">
        <v>63</v>
      </c>
      <c r="K66" s="39" t="s">
        <v>105</v>
      </c>
      <c r="L66" s="35">
        <v>3</v>
      </c>
      <c r="M66" s="242">
        <v>3</v>
      </c>
    </row>
    <row r="67" spans="1:13" s="16" customFormat="1" ht="24.95" customHeight="1">
      <c r="A67" s="235">
        <v>102</v>
      </c>
      <c r="B67" s="136" t="s">
        <v>90</v>
      </c>
      <c r="C67" s="148" t="s">
        <v>95</v>
      </c>
      <c r="D67" s="148" t="s">
        <v>97</v>
      </c>
      <c r="E67" s="148" t="s">
        <v>7</v>
      </c>
      <c r="F67" s="136" t="s">
        <v>98</v>
      </c>
      <c r="G67" s="148">
        <v>1</v>
      </c>
      <c r="H67" s="135" t="s">
        <v>0</v>
      </c>
      <c r="I67" s="148">
        <v>4</v>
      </c>
      <c r="J67" s="243" t="s">
        <v>63</v>
      </c>
      <c r="K67" s="148" t="s">
        <v>42</v>
      </c>
      <c r="L67" s="138">
        <v>5</v>
      </c>
      <c r="M67" s="134">
        <v>3</v>
      </c>
    </row>
    <row r="68" spans="1:13" s="16" customFormat="1" ht="24.95" customHeight="1">
      <c r="A68" s="82">
        <v>102</v>
      </c>
      <c r="B68" s="27" t="s">
        <v>90</v>
      </c>
      <c r="C68" s="39" t="s">
        <v>95</v>
      </c>
      <c r="D68" s="39" t="s">
        <v>97</v>
      </c>
      <c r="E68" s="39" t="s">
        <v>7</v>
      </c>
      <c r="F68" s="27" t="s">
        <v>98</v>
      </c>
      <c r="G68" s="39">
        <v>1</v>
      </c>
      <c r="H68" s="19" t="s">
        <v>0</v>
      </c>
      <c r="I68" s="39">
        <v>5</v>
      </c>
      <c r="J68" s="222" t="s">
        <v>64</v>
      </c>
      <c r="K68" s="39" t="s">
        <v>104</v>
      </c>
      <c r="L68" s="35">
        <v>1</v>
      </c>
      <c r="M68" s="242">
        <v>3</v>
      </c>
    </row>
    <row r="69" spans="1:13" s="16" customFormat="1" ht="24.95" customHeight="1">
      <c r="A69" s="82">
        <v>102</v>
      </c>
      <c r="B69" s="27" t="s">
        <v>90</v>
      </c>
      <c r="C69" s="39" t="s">
        <v>95</v>
      </c>
      <c r="D69" s="39" t="s">
        <v>97</v>
      </c>
      <c r="E69" s="39" t="s">
        <v>7</v>
      </c>
      <c r="F69" s="27" t="s">
        <v>98</v>
      </c>
      <c r="G69" s="39">
        <v>1</v>
      </c>
      <c r="H69" s="19" t="s">
        <v>0</v>
      </c>
      <c r="I69" s="39">
        <v>5</v>
      </c>
      <c r="J69" s="222" t="s">
        <v>64</v>
      </c>
      <c r="K69" s="39" t="s">
        <v>105</v>
      </c>
      <c r="L69" s="35">
        <v>3</v>
      </c>
      <c r="M69" s="242">
        <v>3</v>
      </c>
    </row>
    <row r="70" spans="1:13" s="16" customFormat="1" ht="24.95" customHeight="1">
      <c r="A70" s="235">
        <v>102</v>
      </c>
      <c r="B70" s="136" t="s">
        <v>90</v>
      </c>
      <c r="C70" s="148" t="s">
        <v>95</v>
      </c>
      <c r="D70" s="148" t="s">
        <v>97</v>
      </c>
      <c r="E70" s="148" t="s">
        <v>7</v>
      </c>
      <c r="F70" s="136" t="s">
        <v>98</v>
      </c>
      <c r="G70" s="148">
        <v>1</v>
      </c>
      <c r="H70" s="135" t="s">
        <v>0</v>
      </c>
      <c r="I70" s="148">
        <v>5</v>
      </c>
      <c r="J70" s="243" t="s">
        <v>64</v>
      </c>
      <c r="K70" s="148" t="s">
        <v>42</v>
      </c>
      <c r="L70" s="138">
        <v>4</v>
      </c>
      <c r="M70" s="134">
        <v>3</v>
      </c>
    </row>
    <row r="71" spans="1:13" s="16" customFormat="1" ht="24.95" customHeight="1">
      <c r="A71" s="82">
        <v>102</v>
      </c>
      <c r="B71" s="27" t="s">
        <v>90</v>
      </c>
      <c r="C71" s="39" t="s">
        <v>95</v>
      </c>
      <c r="D71" s="39" t="s">
        <v>97</v>
      </c>
      <c r="E71" s="39" t="s">
        <v>7</v>
      </c>
      <c r="F71" s="27" t="s">
        <v>98</v>
      </c>
      <c r="G71" s="39">
        <v>1</v>
      </c>
      <c r="H71" s="19" t="s">
        <v>0</v>
      </c>
      <c r="I71" s="39">
        <v>6</v>
      </c>
      <c r="J71" s="222" t="s">
        <v>65</v>
      </c>
      <c r="K71" s="39" t="s">
        <v>104</v>
      </c>
      <c r="L71" s="35">
        <v>2</v>
      </c>
      <c r="M71" s="244">
        <v>3</v>
      </c>
    </row>
    <row r="72" spans="1:13" s="16" customFormat="1" ht="24.95" customHeight="1">
      <c r="A72" s="82">
        <v>102</v>
      </c>
      <c r="B72" s="27" t="s">
        <v>90</v>
      </c>
      <c r="C72" s="39" t="s">
        <v>95</v>
      </c>
      <c r="D72" s="39" t="s">
        <v>97</v>
      </c>
      <c r="E72" s="39" t="s">
        <v>7</v>
      </c>
      <c r="F72" s="27" t="s">
        <v>98</v>
      </c>
      <c r="G72" s="39">
        <v>1</v>
      </c>
      <c r="H72" s="19" t="s">
        <v>0</v>
      </c>
      <c r="I72" s="39">
        <v>6</v>
      </c>
      <c r="J72" s="222" t="s">
        <v>65</v>
      </c>
      <c r="K72" s="39" t="s">
        <v>105</v>
      </c>
      <c r="L72" s="35">
        <v>3</v>
      </c>
      <c r="M72" s="242">
        <v>2.3333333333333335</v>
      </c>
    </row>
    <row r="73" spans="1:13" s="16" customFormat="1" ht="24.95" customHeight="1">
      <c r="A73" s="235">
        <v>102</v>
      </c>
      <c r="B73" s="136" t="s">
        <v>90</v>
      </c>
      <c r="C73" s="148" t="s">
        <v>95</v>
      </c>
      <c r="D73" s="148" t="s">
        <v>97</v>
      </c>
      <c r="E73" s="148" t="s">
        <v>7</v>
      </c>
      <c r="F73" s="136" t="s">
        <v>98</v>
      </c>
      <c r="G73" s="148">
        <v>1</v>
      </c>
      <c r="H73" s="135" t="s">
        <v>0</v>
      </c>
      <c r="I73" s="148">
        <v>6</v>
      </c>
      <c r="J73" s="243" t="s">
        <v>65</v>
      </c>
      <c r="K73" s="148" t="s">
        <v>42</v>
      </c>
      <c r="L73" s="138">
        <v>5</v>
      </c>
      <c r="M73" s="134">
        <v>2.6</v>
      </c>
    </row>
    <row r="74" spans="1:13" s="16" customFormat="1" ht="24.95" customHeight="1">
      <c r="A74" s="82">
        <v>102</v>
      </c>
      <c r="B74" s="27" t="s">
        <v>90</v>
      </c>
      <c r="C74" s="39" t="s">
        <v>95</v>
      </c>
      <c r="D74" s="39" t="s">
        <v>97</v>
      </c>
      <c r="E74" s="39" t="s">
        <v>7</v>
      </c>
      <c r="F74" s="27" t="s">
        <v>98</v>
      </c>
      <c r="G74" s="39">
        <v>2</v>
      </c>
      <c r="H74" s="19" t="s">
        <v>1</v>
      </c>
      <c r="I74" s="39">
        <v>7</v>
      </c>
      <c r="J74" s="222" t="s">
        <v>66</v>
      </c>
      <c r="K74" s="39" t="s">
        <v>104</v>
      </c>
      <c r="L74" s="35">
        <v>2</v>
      </c>
      <c r="M74" s="242">
        <v>3.5</v>
      </c>
    </row>
    <row r="75" spans="1:13" s="16" customFormat="1" ht="24.95" customHeight="1">
      <c r="A75" s="82">
        <v>102</v>
      </c>
      <c r="B75" s="27" t="s">
        <v>90</v>
      </c>
      <c r="C75" s="39" t="s">
        <v>95</v>
      </c>
      <c r="D75" s="39" t="s">
        <v>97</v>
      </c>
      <c r="E75" s="39" t="s">
        <v>7</v>
      </c>
      <c r="F75" s="27" t="s">
        <v>98</v>
      </c>
      <c r="G75" s="39">
        <v>2</v>
      </c>
      <c r="H75" s="19" t="s">
        <v>1</v>
      </c>
      <c r="I75" s="39">
        <v>7</v>
      </c>
      <c r="J75" s="222" t="s">
        <v>66</v>
      </c>
      <c r="K75" s="39" t="s">
        <v>105</v>
      </c>
      <c r="L75" s="35">
        <v>3</v>
      </c>
      <c r="M75" s="242">
        <v>3.3333333333333335</v>
      </c>
    </row>
    <row r="76" spans="1:13" s="16" customFormat="1" ht="24.95" customHeight="1">
      <c r="A76" s="235">
        <v>102</v>
      </c>
      <c r="B76" s="136" t="s">
        <v>90</v>
      </c>
      <c r="C76" s="148" t="s">
        <v>95</v>
      </c>
      <c r="D76" s="148" t="s">
        <v>97</v>
      </c>
      <c r="E76" s="148" t="s">
        <v>7</v>
      </c>
      <c r="F76" s="136" t="s">
        <v>98</v>
      </c>
      <c r="G76" s="148">
        <v>2</v>
      </c>
      <c r="H76" s="135" t="s">
        <v>1</v>
      </c>
      <c r="I76" s="148">
        <v>7</v>
      </c>
      <c r="J76" s="243" t="s">
        <v>66</v>
      </c>
      <c r="K76" s="148" t="s">
        <v>42</v>
      </c>
      <c r="L76" s="138">
        <v>5</v>
      </c>
      <c r="M76" s="134">
        <v>3.4</v>
      </c>
    </row>
    <row r="77" spans="1:13" s="16" customFormat="1" ht="24.95" customHeight="1">
      <c r="A77" s="82">
        <v>102</v>
      </c>
      <c r="B77" s="27" t="s">
        <v>90</v>
      </c>
      <c r="C77" s="39" t="s">
        <v>95</v>
      </c>
      <c r="D77" s="39" t="s">
        <v>97</v>
      </c>
      <c r="E77" s="39" t="s">
        <v>7</v>
      </c>
      <c r="F77" s="27" t="s">
        <v>98</v>
      </c>
      <c r="G77" s="39">
        <v>2</v>
      </c>
      <c r="H77" s="19" t="s">
        <v>1</v>
      </c>
      <c r="I77" s="39">
        <v>8</v>
      </c>
      <c r="J77" s="222" t="s">
        <v>27</v>
      </c>
      <c r="K77" s="39" t="s">
        <v>104</v>
      </c>
      <c r="L77" s="35">
        <v>2</v>
      </c>
      <c r="M77" s="242">
        <v>3.5</v>
      </c>
    </row>
    <row r="78" spans="1:13" s="16" customFormat="1" ht="24.95" customHeight="1">
      <c r="A78" s="82">
        <v>102</v>
      </c>
      <c r="B78" s="27" t="s">
        <v>90</v>
      </c>
      <c r="C78" s="39" t="s">
        <v>95</v>
      </c>
      <c r="D78" s="39" t="s">
        <v>97</v>
      </c>
      <c r="E78" s="39" t="s">
        <v>7</v>
      </c>
      <c r="F78" s="27" t="s">
        <v>98</v>
      </c>
      <c r="G78" s="39">
        <v>2</v>
      </c>
      <c r="H78" s="19" t="s">
        <v>1</v>
      </c>
      <c r="I78" s="39">
        <v>8</v>
      </c>
      <c r="J78" s="222" t="s">
        <v>27</v>
      </c>
      <c r="K78" s="39" t="s">
        <v>105</v>
      </c>
      <c r="L78" s="35">
        <v>3</v>
      </c>
      <c r="M78" s="242">
        <v>3.3333333333333335</v>
      </c>
    </row>
    <row r="79" spans="1:13" s="16" customFormat="1" ht="24.95" customHeight="1">
      <c r="A79" s="235">
        <v>102</v>
      </c>
      <c r="B79" s="136" t="s">
        <v>90</v>
      </c>
      <c r="C79" s="148" t="s">
        <v>95</v>
      </c>
      <c r="D79" s="148" t="s">
        <v>97</v>
      </c>
      <c r="E79" s="148" t="s">
        <v>7</v>
      </c>
      <c r="F79" s="136" t="s">
        <v>98</v>
      </c>
      <c r="G79" s="148">
        <v>2</v>
      </c>
      <c r="H79" s="135" t="s">
        <v>1</v>
      </c>
      <c r="I79" s="148">
        <v>8</v>
      </c>
      <c r="J79" s="243" t="s">
        <v>27</v>
      </c>
      <c r="K79" s="148" t="s">
        <v>42</v>
      </c>
      <c r="L79" s="138">
        <v>5</v>
      </c>
      <c r="M79" s="134">
        <v>3.4</v>
      </c>
    </row>
    <row r="80" spans="1:13" s="16" customFormat="1" ht="24.95" customHeight="1">
      <c r="A80" s="82">
        <v>102</v>
      </c>
      <c r="B80" s="27" t="s">
        <v>90</v>
      </c>
      <c r="C80" s="39" t="s">
        <v>95</v>
      </c>
      <c r="D80" s="39" t="s">
        <v>97</v>
      </c>
      <c r="E80" s="39" t="s">
        <v>7</v>
      </c>
      <c r="F80" s="27" t="s">
        <v>98</v>
      </c>
      <c r="G80" s="39">
        <v>2</v>
      </c>
      <c r="H80" s="19" t="s">
        <v>1</v>
      </c>
      <c r="I80" s="39">
        <v>9</v>
      </c>
      <c r="J80" s="222" t="s">
        <v>67</v>
      </c>
      <c r="K80" s="39" t="s">
        <v>104</v>
      </c>
      <c r="L80" s="35">
        <v>1</v>
      </c>
      <c r="M80" s="244">
        <v>2</v>
      </c>
    </row>
    <row r="81" spans="1:13" s="16" customFormat="1" ht="24.95" customHeight="1">
      <c r="A81" s="82">
        <v>102</v>
      </c>
      <c r="B81" s="27" t="s">
        <v>90</v>
      </c>
      <c r="C81" s="39" t="s">
        <v>95</v>
      </c>
      <c r="D81" s="39" t="s">
        <v>97</v>
      </c>
      <c r="E81" s="39" t="s">
        <v>7</v>
      </c>
      <c r="F81" s="27" t="s">
        <v>98</v>
      </c>
      <c r="G81" s="39">
        <v>2</v>
      </c>
      <c r="H81" s="19" t="s">
        <v>1</v>
      </c>
      <c r="I81" s="39">
        <v>9</v>
      </c>
      <c r="J81" s="222" t="s">
        <v>67</v>
      </c>
      <c r="K81" s="39" t="s">
        <v>105</v>
      </c>
      <c r="L81" s="35">
        <v>3</v>
      </c>
      <c r="M81" s="242">
        <v>3</v>
      </c>
    </row>
    <row r="82" spans="1:13" s="16" customFormat="1" ht="24.95" customHeight="1">
      <c r="A82" s="235">
        <v>102</v>
      </c>
      <c r="B82" s="136" t="s">
        <v>90</v>
      </c>
      <c r="C82" s="148" t="s">
        <v>95</v>
      </c>
      <c r="D82" s="148" t="s">
        <v>97</v>
      </c>
      <c r="E82" s="148" t="s">
        <v>7</v>
      </c>
      <c r="F82" s="136" t="s">
        <v>98</v>
      </c>
      <c r="G82" s="148">
        <v>2</v>
      </c>
      <c r="H82" s="135" t="s">
        <v>1</v>
      </c>
      <c r="I82" s="148">
        <v>9</v>
      </c>
      <c r="J82" s="243" t="s">
        <v>67</v>
      </c>
      <c r="K82" s="148" t="s">
        <v>42</v>
      </c>
      <c r="L82" s="138">
        <v>4</v>
      </c>
      <c r="M82" s="134">
        <v>2.75</v>
      </c>
    </row>
    <row r="83" spans="1:13" s="16" customFormat="1" ht="24.95" customHeight="1">
      <c r="A83" s="82">
        <v>102</v>
      </c>
      <c r="B83" s="27" t="s">
        <v>90</v>
      </c>
      <c r="C83" s="39" t="s">
        <v>95</v>
      </c>
      <c r="D83" s="39" t="s">
        <v>97</v>
      </c>
      <c r="E83" s="39" t="s">
        <v>7</v>
      </c>
      <c r="F83" s="27" t="s">
        <v>98</v>
      </c>
      <c r="G83" s="39">
        <v>3</v>
      </c>
      <c r="H83" s="19" t="s">
        <v>2</v>
      </c>
      <c r="I83" s="39">
        <v>10</v>
      </c>
      <c r="J83" s="222" t="s">
        <v>82</v>
      </c>
      <c r="K83" s="39" t="s">
        <v>104</v>
      </c>
      <c r="L83" s="35">
        <v>2</v>
      </c>
      <c r="M83" s="242">
        <v>2</v>
      </c>
    </row>
    <row r="84" spans="1:13" s="16" customFormat="1" ht="24.95" customHeight="1">
      <c r="A84" s="82">
        <v>102</v>
      </c>
      <c r="B84" s="27" t="s">
        <v>90</v>
      </c>
      <c r="C84" s="39" t="s">
        <v>95</v>
      </c>
      <c r="D84" s="39" t="s">
        <v>97</v>
      </c>
      <c r="E84" s="39" t="s">
        <v>7</v>
      </c>
      <c r="F84" s="27" t="s">
        <v>98</v>
      </c>
      <c r="G84" s="39">
        <v>3</v>
      </c>
      <c r="H84" s="19" t="s">
        <v>2</v>
      </c>
      <c r="I84" s="39">
        <v>10</v>
      </c>
      <c r="J84" s="222" t="s">
        <v>82</v>
      </c>
      <c r="K84" s="39" t="s">
        <v>105</v>
      </c>
      <c r="L84" s="35">
        <v>3</v>
      </c>
      <c r="M84" s="242">
        <v>3</v>
      </c>
    </row>
    <row r="85" spans="1:13" s="16" customFormat="1" ht="24.95" customHeight="1">
      <c r="A85" s="235">
        <v>102</v>
      </c>
      <c r="B85" s="136" t="s">
        <v>90</v>
      </c>
      <c r="C85" s="148" t="s">
        <v>95</v>
      </c>
      <c r="D85" s="148" t="s">
        <v>97</v>
      </c>
      <c r="E85" s="148" t="s">
        <v>7</v>
      </c>
      <c r="F85" s="136" t="s">
        <v>98</v>
      </c>
      <c r="G85" s="148">
        <v>3</v>
      </c>
      <c r="H85" s="135" t="s">
        <v>2</v>
      </c>
      <c r="I85" s="148">
        <v>10</v>
      </c>
      <c r="J85" s="243" t="s">
        <v>82</v>
      </c>
      <c r="K85" s="148" t="s">
        <v>42</v>
      </c>
      <c r="L85" s="138">
        <v>5</v>
      </c>
      <c r="M85" s="134">
        <v>2.6</v>
      </c>
    </row>
    <row r="86" spans="1:13" s="16" customFormat="1" ht="24.95" customHeight="1">
      <c r="A86" s="82">
        <v>102</v>
      </c>
      <c r="B86" s="27" t="s">
        <v>90</v>
      </c>
      <c r="C86" s="39" t="s">
        <v>95</v>
      </c>
      <c r="D86" s="39" t="s">
        <v>97</v>
      </c>
      <c r="E86" s="39" t="s">
        <v>7</v>
      </c>
      <c r="F86" s="27" t="s">
        <v>98</v>
      </c>
      <c r="G86" s="39">
        <v>3</v>
      </c>
      <c r="H86" s="19" t="s">
        <v>2</v>
      </c>
      <c r="I86" s="39">
        <v>11</v>
      </c>
      <c r="J86" s="222" t="s">
        <v>83</v>
      </c>
      <c r="K86" s="39" t="s">
        <v>104</v>
      </c>
      <c r="L86" s="35">
        <v>2</v>
      </c>
      <c r="M86" s="242">
        <v>2</v>
      </c>
    </row>
    <row r="87" spans="1:13" s="16" customFormat="1" ht="24.95" customHeight="1">
      <c r="A87" s="82">
        <v>102</v>
      </c>
      <c r="B87" s="27" t="s">
        <v>90</v>
      </c>
      <c r="C87" s="39" t="s">
        <v>95</v>
      </c>
      <c r="D87" s="39" t="s">
        <v>97</v>
      </c>
      <c r="E87" s="39" t="s">
        <v>7</v>
      </c>
      <c r="F87" s="27" t="s">
        <v>98</v>
      </c>
      <c r="G87" s="39">
        <v>3</v>
      </c>
      <c r="H87" s="19" t="s">
        <v>2</v>
      </c>
      <c r="I87" s="39">
        <v>11</v>
      </c>
      <c r="J87" s="222" t="s">
        <v>83</v>
      </c>
      <c r="K87" s="39" t="s">
        <v>105</v>
      </c>
      <c r="L87" s="35">
        <v>3</v>
      </c>
      <c r="M87" s="242">
        <v>2.6666666666666665</v>
      </c>
    </row>
    <row r="88" spans="1:13" s="16" customFormat="1" ht="24.95" customHeight="1">
      <c r="A88" s="235">
        <v>102</v>
      </c>
      <c r="B88" s="136" t="s">
        <v>90</v>
      </c>
      <c r="C88" s="148" t="s">
        <v>95</v>
      </c>
      <c r="D88" s="148" t="s">
        <v>97</v>
      </c>
      <c r="E88" s="148" t="s">
        <v>7</v>
      </c>
      <c r="F88" s="136" t="s">
        <v>98</v>
      </c>
      <c r="G88" s="148">
        <v>3</v>
      </c>
      <c r="H88" s="135" t="s">
        <v>2</v>
      </c>
      <c r="I88" s="148">
        <v>11</v>
      </c>
      <c r="J88" s="243" t="s">
        <v>83</v>
      </c>
      <c r="K88" s="148" t="s">
        <v>42</v>
      </c>
      <c r="L88" s="138">
        <v>5</v>
      </c>
      <c r="M88" s="134">
        <v>2.4</v>
      </c>
    </row>
    <row r="89" spans="1:13" s="16" customFormat="1" ht="24.95" customHeight="1">
      <c r="A89" s="82">
        <v>102</v>
      </c>
      <c r="B89" s="27" t="s">
        <v>90</v>
      </c>
      <c r="C89" s="39" t="s">
        <v>95</v>
      </c>
      <c r="D89" s="39" t="s">
        <v>97</v>
      </c>
      <c r="E89" s="39" t="s">
        <v>7</v>
      </c>
      <c r="F89" s="27" t="s">
        <v>98</v>
      </c>
      <c r="G89" s="39">
        <v>4</v>
      </c>
      <c r="H89" s="19" t="s">
        <v>3</v>
      </c>
      <c r="I89" s="39">
        <v>12</v>
      </c>
      <c r="J89" s="222" t="s">
        <v>84</v>
      </c>
      <c r="K89" s="39" t="s">
        <v>104</v>
      </c>
      <c r="L89" s="35">
        <v>2</v>
      </c>
      <c r="M89" s="244">
        <v>3</v>
      </c>
    </row>
    <row r="90" spans="1:13" s="16" customFormat="1" ht="24.95" customHeight="1">
      <c r="A90" s="82">
        <v>102</v>
      </c>
      <c r="B90" s="27" t="s">
        <v>90</v>
      </c>
      <c r="C90" s="39" t="s">
        <v>95</v>
      </c>
      <c r="D90" s="39" t="s">
        <v>97</v>
      </c>
      <c r="E90" s="39" t="s">
        <v>7</v>
      </c>
      <c r="F90" s="27" t="s">
        <v>98</v>
      </c>
      <c r="G90" s="39">
        <v>4</v>
      </c>
      <c r="H90" s="19" t="s">
        <v>3</v>
      </c>
      <c r="I90" s="39">
        <v>12</v>
      </c>
      <c r="J90" s="222" t="s">
        <v>84</v>
      </c>
      <c r="K90" s="39" t="s">
        <v>105</v>
      </c>
      <c r="L90" s="35">
        <v>3</v>
      </c>
      <c r="M90" s="242">
        <v>2.3333333333333335</v>
      </c>
    </row>
    <row r="91" spans="1:13" s="16" customFormat="1" ht="24.95" customHeight="1">
      <c r="A91" s="235">
        <v>102</v>
      </c>
      <c r="B91" s="136" t="s">
        <v>90</v>
      </c>
      <c r="C91" s="148" t="s">
        <v>95</v>
      </c>
      <c r="D91" s="148" t="s">
        <v>97</v>
      </c>
      <c r="E91" s="148" t="s">
        <v>7</v>
      </c>
      <c r="F91" s="136" t="s">
        <v>98</v>
      </c>
      <c r="G91" s="148">
        <v>4</v>
      </c>
      <c r="H91" s="135" t="s">
        <v>3</v>
      </c>
      <c r="I91" s="148">
        <v>12</v>
      </c>
      <c r="J91" s="243" t="s">
        <v>84</v>
      </c>
      <c r="K91" s="148" t="s">
        <v>42</v>
      </c>
      <c r="L91" s="138">
        <v>5</v>
      </c>
      <c r="M91" s="134">
        <v>2.6</v>
      </c>
    </row>
    <row r="92" spans="1:13" s="16" customFormat="1" ht="24.95" customHeight="1">
      <c r="A92" s="82">
        <v>102</v>
      </c>
      <c r="B92" s="27" t="s">
        <v>90</v>
      </c>
      <c r="C92" s="39" t="s">
        <v>95</v>
      </c>
      <c r="D92" s="39" t="s">
        <v>97</v>
      </c>
      <c r="E92" s="39" t="s">
        <v>7</v>
      </c>
      <c r="F92" s="27" t="s">
        <v>98</v>
      </c>
      <c r="G92" s="39">
        <v>5</v>
      </c>
      <c r="H92" s="19" t="s">
        <v>4</v>
      </c>
      <c r="I92" s="39">
        <v>13</v>
      </c>
      <c r="J92" s="222" t="s">
        <v>68</v>
      </c>
      <c r="K92" s="39" t="s">
        <v>104</v>
      </c>
      <c r="L92" s="35">
        <v>1</v>
      </c>
      <c r="M92" s="242">
        <v>3</v>
      </c>
    </row>
    <row r="93" spans="1:13" s="16" customFormat="1" ht="24.95" customHeight="1">
      <c r="A93" s="82">
        <v>102</v>
      </c>
      <c r="B93" s="27" t="s">
        <v>90</v>
      </c>
      <c r="C93" s="39" t="s">
        <v>95</v>
      </c>
      <c r="D93" s="39" t="s">
        <v>97</v>
      </c>
      <c r="E93" s="39" t="s">
        <v>7</v>
      </c>
      <c r="F93" s="27" t="s">
        <v>98</v>
      </c>
      <c r="G93" s="39">
        <v>5</v>
      </c>
      <c r="H93" s="19" t="s">
        <v>4</v>
      </c>
      <c r="I93" s="39">
        <v>13</v>
      </c>
      <c r="J93" s="222" t="s">
        <v>68</v>
      </c>
      <c r="K93" s="39" t="s">
        <v>105</v>
      </c>
      <c r="L93" s="35">
        <v>1</v>
      </c>
      <c r="M93" s="242">
        <v>5</v>
      </c>
    </row>
    <row r="94" spans="1:13" s="16" customFormat="1" ht="24.95" customHeight="1">
      <c r="A94" s="235">
        <v>102</v>
      </c>
      <c r="B94" s="136" t="s">
        <v>90</v>
      </c>
      <c r="C94" s="148" t="s">
        <v>95</v>
      </c>
      <c r="D94" s="148" t="s">
        <v>97</v>
      </c>
      <c r="E94" s="148" t="s">
        <v>7</v>
      </c>
      <c r="F94" s="136" t="s">
        <v>98</v>
      </c>
      <c r="G94" s="148">
        <v>5</v>
      </c>
      <c r="H94" s="135" t="s">
        <v>4</v>
      </c>
      <c r="I94" s="148">
        <v>13</v>
      </c>
      <c r="J94" s="243" t="s">
        <v>68</v>
      </c>
      <c r="K94" s="148" t="s">
        <v>42</v>
      </c>
      <c r="L94" s="138">
        <v>2</v>
      </c>
      <c r="M94" s="134">
        <v>4</v>
      </c>
    </row>
    <row r="95" spans="1:13" s="16" customFormat="1" ht="24.95" customHeight="1">
      <c r="A95" s="82">
        <v>102</v>
      </c>
      <c r="B95" s="27" t="s">
        <v>90</v>
      </c>
      <c r="C95" s="39" t="s">
        <v>95</v>
      </c>
      <c r="D95" s="39" t="s">
        <v>97</v>
      </c>
      <c r="E95" s="39" t="s">
        <v>7</v>
      </c>
      <c r="F95" s="27" t="s">
        <v>98</v>
      </c>
      <c r="G95" s="39">
        <v>5</v>
      </c>
      <c r="H95" s="19" t="s">
        <v>4</v>
      </c>
      <c r="I95" s="39">
        <v>14</v>
      </c>
      <c r="J95" s="222" t="s">
        <v>69</v>
      </c>
      <c r="K95" s="39" t="s">
        <v>104</v>
      </c>
      <c r="L95" s="35">
        <v>0</v>
      </c>
      <c r="M95" s="244" t="s">
        <v>133</v>
      </c>
    </row>
    <row r="96" spans="1:13" s="16" customFormat="1" ht="24.95" customHeight="1">
      <c r="A96" s="82">
        <v>102</v>
      </c>
      <c r="B96" s="27" t="s">
        <v>90</v>
      </c>
      <c r="C96" s="39" t="s">
        <v>95</v>
      </c>
      <c r="D96" s="39" t="s">
        <v>97</v>
      </c>
      <c r="E96" s="39" t="s">
        <v>7</v>
      </c>
      <c r="F96" s="27" t="s">
        <v>98</v>
      </c>
      <c r="G96" s="39">
        <v>5</v>
      </c>
      <c r="H96" s="19" t="s">
        <v>4</v>
      </c>
      <c r="I96" s="39">
        <v>14</v>
      </c>
      <c r="J96" s="222" t="s">
        <v>69</v>
      </c>
      <c r="K96" s="39" t="s">
        <v>105</v>
      </c>
      <c r="L96" s="35">
        <v>1</v>
      </c>
      <c r="M96" s="242">
        <v>5</v>
      </c>
    </row>
    <row r="97" spans="1:13" s="16" customFormat="1" ht="24.95" customHeight="1">
      <c r="A97" s="235">
        <v>102</v>
      </c>
      <c r="B97" s="136" t="s">
        <v>90</v>
      </c>
      <c r="C97" s="148" t="s">
        <v>95</v>
      </c>
      <c r="D97" s="148" t="s">
        <v>97</v>
      </c>
      <c r="E97" s="148" t="s">
        <v>7</v>
      </c>
      <c r="F97" s="136" t="s">
        <v>98</v>
      </c>
      <c r="G97" s="148">
        <v>5</v>
      </c>
      <c r="H97" s="135" t="s">
        <v>4</v>
      </c>
      <c r="I97" s="148">
        <v>14</v>
      </c>
      <c r="J97" s="243" t="s">
        <v>69</v>
      </c>
      <c r="K97" s="148" t="s">
        <v>42</v>
      </c>
      <c r="L97" s="138">
        <v>1</v>
      </c>
      <c r="M97" s="134">
        <v>5</v>
      </c>
    </row>
    <row r="98" spans="1:13" s="16" customFormat="1" ht="24.95" customHeight="1">
      <c r="A98" s="82">
        <v>102</v>
      </c>
      <c r="B98" s="27" t="s">
        <v>90</v>
      </c>
      <c r="C98" s="39" t="s">
        <v>95</v>
      </c>
      <c r="D98" s="39" t="s">
        <v>97</v>
      </c>
      <c r="E98" s="39" t="s">
        <v>7</v>
      </c>
      <c r="F98" s="27" t="s">
        <v>98</v>
      </c>
      <c r="G98" s="39">
        <v>5</v>
      </c>
      <c r="H98" s="19" t="s">
        <v>4</v>
      </c>
      <c r="I98" s="39">
        <v>15</v>
      </c>
      <c r="J98" s="222" t="s">
        <v>70</v>
      </c>
      <c r="K98" s="39" t="s">
        <v>104</v>
      </c>
      <c r="L98" s="35">
        <v>0</v>
      </c>
      <c r="M98" s="242" t="s">
        <v>133</v>
      </c>
    </row>
    <row r="99" spans="1:13" s="16" customFormat="1" ht="24.95" customHeight="1">
      <c r="A99" s="82">
        <v>102</v>
      </c>
      <c r="B99" s="27" t="s">
        <v>90</v>
      </c>
      <c r="C99" s="39" t="s">
        <v>95</v>
      </c>
      <c r="D99" s="39" t="s">
        <v>97</v>
      </c>
      <c r="E99" s="39" t="s">
        <v>7</v>
      </c>
      <c r="F99" s="27" t="s">
        <v>98</v>
      </c>
      <c r="G99" s="39">
        <v>5</v>
      </c>
      <c r="H99" s="19" t="s">
        <v>4</v>
      </c>
      <c r="I99" s="39">
        <v>15</v>
      </c>
      <c r="J99" s="222" t="s">
        <v>70</v>
      </c>
      <c r="K99" s="39" t="s">
        <v>105</v>
      </c>
      <c r="L99" s="35">
        <v>1</v>
      </c>
      <c r="M99" s="242">
        <v>5</v>
      </c>
    </row>
    <row r="100" spans="1:13" s="16" customFormat="1" ht="24.95" customHeight="1">
      <c r="A100" s="235">
        <v>102</v>
      </c>
      <c r="B100" s="136" t="s">
        <v>90</v>
      </c>
      <c r="C100" s="148" t="s">
        <v>95</v>
      </c>
      <c r="D100" s="148" t="s">
        <v>97</v>
      </c>
      <c r="E100" s="148" t="s">
        <v>7</v>
      </c>
      <c r="F100" s="136" t="s">
        <v>98</v>
      </c>
      <c r="G100" s="148">
        <v>5</v>
      </c>
      <c r="H100" s="135" t="s">
        <v>4</v>
      </c>
      <c r="I100" s="148">
        <v>15</v>
      </c>
      <c r="J100" s="243" t="s">
        <v>70</v>
      </c>
      <c r="K100" s="148" t="s">
        <v>42</v>
      </c>
      <c r="L100" s="138">
        <v>1</v>
      </c>
      <c r="M100" s="134">
        <v>5</v>
      </c>
    </row>
    <row r="101" spans="1:13" s="16" customFormat="1" ht="24.95" customHeight="1">
      <c r="A101" s="82">
        <v>102</v>
      </c>
      <c r="B101" s="27" t="s">
        <v>90</v>
      </c>
      <c r="C101" s="39" t="s">
        <v>95</v>
      </c>
      <c r="D101" s="39" t="s">
        <v>97</v>
      </c>
      <c r="E101" s="39" t="s">
        <v>7</v>
      </c>
      <c r="F101" s="27" t="s">
        <v>98</v>
      </c>
      <c r="G101" s="39">
        <v>5</v>
      </c>
      <c r="H101" s="19" t="s">
        <v>4</v>
      </c>
      <c r="I101" s="39">
        <v>16</v>
      </c>
      <c r="J101" s="222" t="s">
        <v>71</v>
      </c>
      <c r="K101" s="39" t="s">
        <v>104</v>
      </c>
      <c r="L101" s="35">
        <v>2</v>
      </c>
      <c r="M101" s="242">
        <v>4</v>
      </c>
    </row>
    <row r="102" spans="1:13" s="16" customFormat="1" ht="24.95" customHeight="1">
      <c r="A102" s="82">
        <v>102</v>
      </c>
      <c r="B102" s="27" t="s">
        <v>90</v>
      </c>
      <c r="C102" s="39" t="s">
        <v>95</v>
      </c>
      <c r="D102" s="39" t="s">
        <v>97</v>
      </c>
      <c r="E102" s="39" t="s">
        <v>7</v>
      </c>
      <c r="F102" s="27" t="s">
        <v>98</v>
      </c>
      <c r="G102" s="39">
        <v>5</v>
      </c>
      <c r="H102" s="19" t="s">
        <v>4</v>
      </c>
      <c r="I102" s="39">
        <v>16</v>
      </c>
      <c r="J102" s="222" t="s">
        <v>71</v>
      </c>
      <c r="K102" s="39" t="s">
        <v>105</v>
      </c>
      <c r="L102" s="35">
        <v>3</v>
      </c>
      <c r="M102" s="242">
        <v>3.3333333333333335</v>
      </c>
    </row>
    <row r="103" spans="1:13" s="16" customFormat="1" ht="24.95" customHeight="1">
      <c r="A103" s="235">
        <v>102</v>
      </c>
      <c r="B103" s="136" t="s">
        <v>90</v>
      </c>
      <c r="C103" s="148" t="s">
        <v>95</v>
      </c>
      <c r="D103" s="148" t="s">
        <v>97</v>
      </c>
      <c r="E103" s="148" t="s">
        <v>7</v>
      </c>
      <c r="F103" s="136" t="s">
        <v>98</v>
      </c>
      <c r="G103" s="148">
        <v>5</v>
      </c>
      <c r="H103" s="135" t="s">
        <v>4</v>
      </c>
      <c r="I103" s="148">
        <v>16</v>
      </c>
      <c r="J103" s="243" t="s">
        <v>71</v>
      </c>
      <c r="K103" s="148" t="s">
        <v>42</v>
      </c>
      <c r="L103" s="138">
        <v>5</v>
      </c>
      <c r="M103" s="134">
        <v>3.6</v>
      </c>
    </row>
    <row r="104" spans="1:13" s="16" customFormat="1" ht="24.95" customHeight="1">
      <c r="A104" s="82">
        <v>102</v>
      </c>
      <c r="B104" s="27" t="s">
        <v>90</v>
      </c>
      <c r="C104" s="39" t="s">
        <v>95</v>
      </c>
      <c r="D104" s="39" t="s">
        <v>97</v>
      </c>
      <c r="E104" s="39" t="s">
        <v>7</v>
      </c>
      <c r="F104" s="27" t="s">
        <v>98</v>
      </c>
      <c r="G104" s="39">
        <v>6</v>
      </c>
      <c r="H104" s="19" t="s">
        <v>5</v>
      </c>
      <c r="I104" s="39">
        <v>17</v>
      </c>
      <c r="J104" s="222" t="s">
        <v>28</v>
      </c>
      <c r="K104" s="39" t="s">
        <v>104</v>
      </c>
      <c r="L104" s="35">
        <v>2</v>
      </c>
      <c r="M104" s="242">
        <v>3.5</v>
      </c>
    </row>
    <row r="105" spans="1:13" s="16" customFormat="1" ht="24.95" customHeight="1">
      <c r="A105" s="82">
        <v>102</v>
      </c>
      <c r="B105" s="27" t="s">
        <v>90</v>
      </c>
      <c r="C105" s="39" t="s">
        <v>95</v>
      </c>
      <c r="D105" s="39" t="s">
        <v>97</v>
      </c>
      <c r="E105" s="39" t="s">
        <v>7</v>
      </c>
      <c r="F105" s="27" t="s">
        <v>98</v>
      </c>
      <c r="G105" s="39">
        <v>6</v>
      </c>
      <c r="H105" s="19" t="s">
        <v>5</v>
      </c>
      <c r="I105" s="39">
        <v>17</v>
      </c>
      <c r="J105" s="222" t="s">
        <v>28</v>
      </c>
      <c r="K105" s="39" t="s">
        <v>105</v>
      </c>
      <c r="L105" s="35">
        <v>3</v>
      </c>
      <c r="M105" s="242">
        <v>2.3333333333333335</v>
      </c>
    </row>
    <row r="106" spans="1:13" s="16" customFormat="1" ht="24.95" customHeight="1">
      <c r="A106" s="235">
        <v>102</v>
      </c>
      <c r="B106" s="136" t="s">
        <v>90</v>
      </c>
      <c r="C106" s="148" t="s">
        <v>95</v>
      </c>
      <c r="D106" s="148" t="s">
        <v>97</v>
      </c>
      <c r="E106" s="148" t="s">
        <v>7</v>
      </c>
      <c r="F106" s="136" t="s">
        <v>98</v>
      </c>
      <c r="G106" s="148">
        <v>6</v>
      </c>
      <c r="H106" s="135" t="s">
        <v>5</v>
      </c>
      <c r="I106" s="148">
        <v>17</v>
      </c>
      <c r="J106" s="243" t="s">
        <v>28</v>
      </c>
      <c r="K106" s="148" t="s">
        <v>42</v>
      </c>
      <c r="L106" s="138">
        <v>5</v>
      </c>
      <c r="M106" s="134">
        <v>2.8</v>
      </c>
    </row>
    <row r="107" spans="1:13" s="16" customFormat="1" ht="24.95" customHeight="1">
      <c r="A107" s="82">
        <v>102</v>
      </c>
      <c r="B107" s="27" t="s">
        <v>90</v>
      </c>
      <c r="C107" s="39" t="s">
        <v>95</v>
      </c>
      <c r="D107" s="39" t="s">
        <v>97</v>
      </c>
      <c r="E107" s="39" t="s">
        <v>7</v>
      </c>
      <c r="F107" s="27" t="s">
        <v>98</v>
      </c>
      <c r="G107" s="39">
        <v>6</v>
      </c>
      <c r="H107" s="19" t="s">
        <v>5</v>
      </c>
      <c r="I107" s="39">
        <v>18</v>
      </c>
      <c r="J107" s="222" t="s">
        <v>72</v>
      </c>
      <c r="K107" s="39" t="s">
        <v>104</v>
      </c>
      <c r="L107" s="35">
        <v>2</v>
      </c>
      <c r="M107" s="242">
        <v>3</v>
      </c>
    </row>
    <row r="108" spans="1:13" s="16" customFormat="1" ht="24.95" customHeight="1">
      <c r="A108" s="82">
        <v>102</v>
      </c>
      <c r="B108" s="27" t="s">
        <v>90</v>
      </c>
      <c r="C108" s="39" t="s">
        <v>95</v>
      </c>
      <c r="D108" s="39" t="s">
        <v>97</v>
      </c>
      <c r="E108" s="39" t="s">
        <v>7</v>
      </c>
      <c r="F108" s="27" t="s">
        <v>98</v>
      </c>
      <c r="G108" s="39">
        <v>6</v>
      </c>
      <c r="H108" s="19" t="s">
        <v>5</v>
      </c>
      <c r="I108" s="39">
        <v>18</v>
      </c>
      <c r="J108" s="222" t="s">
        <v>72</v>
      </c>
      <c r="K108" s="39" t="s">
        <v>105</v>
      </c>
      <c r="L108" s="35">
        <v>3</v>
      </c>
      <c r="M108" s="242">
        <v>2.3333333333333335</v>
      </c>
    </row>
    <row r="109" spans="1:13" s="16" customFormat="1" ht="24.95" customHeight="1" thickBot="1">
      <c r="A109" s="121">
        <v>102</v>
      </c>
      <c r="B109" s="237" t="s">
        <v>90</v>
      </c>
      <c r="C109" s="238" t="s">
        <v>95</v>
      </c>
      <c r="D109" s="238" t="s">
        <v>97</v>
      </c>
      <c r="E109" s="238" t="s">
        <v>7</v>
      </c>
      <c r="F109" s="237" t="s">
        <v>98</v>
      </c>
      <c r="G109" s="238">
        <v>6</v>
      </c>
      <c r="H109" s="239" t="s">
        <v>5</v>
      </c>
      <c r="I109" s="238">
        <v>18</v>
      </c>
      <c r="J109" s="245" t="s">
        <v>72</v>
      </c>
      <c r="K109" s="238" t="s">
        <v>42</v>
      </c>
      <c r="L109" s="240">
        <v>5</v>
      </c>
      <c r="M109" s="128">
        <v>2.6</v>
      </c>
    </row>
    <row r="110" spans="1:13" s="16" customFormat="1" ht="24.95" customHeight="1">
      <c r="A110" s="79" t="s">
        <v>130</v>
      </c>
      <c r="B110" s="200" t="s">
        <v>127</v>
      </c>
      <c r="C110" s="201" t="s">
        <v>92</v>
      </c>
      <c r="D110" s="201" t="s">
        <v>99</v>
      </c>
      <c r="E110" s="201" t="s">
        <v>75</v>
      </c>
      <c r="F110" s="200" t="s">
        <v>76</v>
      </c>
      <c r="G110" s="201">
        <v>1</v>
      </c>
      <c r="H110" s="66" t="s">
        <v>0</v>
      </c>
      <c r="I110" s="201">
        <v>1</v>
      </c>
      <c r="J110" s="220" t="s">
        <v>60</v>
      </c>
      <c r="K110" s="201" t="s">
        <v>104</v>
      </c>
      <c r="L110" s="233">
        <v>0</v>
      </c>
      <c r="M110" s="241" t="s">
        <v>133</v>
      </c>
    </row>
    <row r="111" spans="1:13" s="16" customFormat="1" ht="24.95" customHeight="1">
      <c r="A111" s="82" t="s">
        <v>130</v>
      </c>
      <c r="B111" s="27" t="s">
        <v>127</v>
      </c>
      <c r="C111" s="39" t="s">
        <v>92</v>
      </c>
      <c r="D111" s="39" t="s">
        <v>99</v>
      </c>
      <c r="E111" s="39" t="s">
        <v>75</v>
      </c>
      <c r="F111" s="27" t="s">
        <v>76</v>
      </c>
      <c r="G111" s="39">
        <v>1</v>
      </c>
      <c r="H111" s="19" t="s">
        <v>0</v>
      </c>
      <c r="I111" s="39">
        <v>1</v>
      </c>
      <c r="J111" s="222" t="s">
        <v>60</v>
      </c>
      <c r="K111" s="39" t="s">
        <v>105</v>
      </c>
      <c r="L111" s="35">
        <v>1</v>
      </c>
      <c r="M111" s="242">
        <v>1</v>
      </c>
    </row>
    <row r="112" spans="1:13" s="16" customFormat="1" ht="24.95" customHeight="1">
      <c r="A112" s="235" t="s">
        <v>130</v>
      </c>
      <c r="B112" s="136" t="s">
        <v>127</v>
      </c>
      <c r="C112" s="148" t="s">
        <v>92</v>
      </c>
      <c r="D112" s="148" t="s">
        <v>99</v>
      </c>
      <c r="E112" s="148" t="s">
        <v>75</v>
      </c>
      <c r="F112" s="136" t="s">
        <v>76</v>
      </c>
      <c r="G112" s="148">
        <v>1</v>
      </c>
      <c r="H112" s="135" t="s">
        <v>0</v>
      </c>
      <c r="I112" s="148">
        <v>1</v>
      </c>
      <c r="J112" s="243" t="s">
        <v>60</v>
      </c>
      <c r="K112" s="148" t="s">
        <v>42</v>
      </c>
      <c r="L112" s="138">
        <v>1</v>
      </c>
      <c r="M112" s="134">
        <v>1</v>
      </c>
    </row>
    <row r="113" spans="1:13" s="16" customFormat="1" ht="24.95" customHeight="1">
      <c r="A113" s="82" t="s">
        <v>130</v>
      </c>
      <c r="B113" s="27" t="s">
        <v>127</v>
      </c>
      <c r="C113" s="39" t="s">
        <v>92</v>
      </c>
      <c r="D113" s="39" t="s">
        <v>99</v>
      </c>
      <c r="E113" s="39" t="s">
        <v>75</v>
      </c>
      <c r="F113" s="27" t="s">
        <v>76</v>
      </c>
      <c r="G113" s="39">
        <v>1</v>
      </c>
      <c r="H113" s="19" t="s">
        <v>0</v>
      </c>
      <c r="I113" s="39">
        <v>2</v>
      </c>
      <c r="J113" s="222" t="s">
        <v>61</v>
      </c>
      <c r="K113" s="39" t="s">
        <v>104</v>
      </c>
      <c r="L113" s="35">
        <v>0</v>
      </c>
      <c r="M113" s="242" t="s">
        <v>133</v>
      </c>
    </row>
    <row r="114" spans="1:13" s="16" customFormat="1" ht="24.95" customHeight="1">
      <c r="A114" s="82" t="s">
        <v>130</v>
      </c>
      <c r="B114" s="27" t="s">
        <v>127</v>
      </c>
      <c r="C114" s="39" t="s">
        <v>92</v>
      </c>
      <c r="D114" s="39" t="s">
        <v>99</v>
      </c>
      <c r="E114" s="39" t="s">
        <v>75</v>
      </c>
      <c r="F114" s="27" t="s">
        <v>76</v>
      </c>
      <c r="G114" s="39">
        <v>1</v>
      </c>
      <c r="H114" s="19" t="s">
        <v>0</v>
      </c>
      <c r="I114" s="39">
        <v>2</v>
      </c>
      <c r="J114" s="222" t="s">
        <v>61</v>
      </c>
      <c r="K114" s="39" t="s">
        <v>105</v>
      </c>
      <c r="L114" s="35">
        <v>1</v>
      </c>
      <c r="M114" s="242">
        <v>2</v>
      </c>
    </row>
    <row r="115" spans="1:13" s="16" customFormat="1" ht="24.95" customHeight="1">
      <c r="A115" s="235" t="s">
        <v>130</v>
      </c>
      <c r="B115" s="136" t="s">
        <v>127</v>
      </c>
      <c r="C115" s="148" t="s">
        <v>92</v>
      </c>
      <c r="D115" s="148" t="s">
        <v>99</v>
      </c>
      <c r="E115" s="148" t="s">
        <v>75</v>
      </c>
      <c r="F115" s="136" t="s">
        <v>76</v>
      </c>
      <c r="G115" s="148">
        <v>1</v>
      </c>
      <c r="H115" s="135" t="s">
        <v>0</v>
      </c>
      <c r="I115" s="148">
        <v>2</v>
      </c>
      <c r="J115" s="243" t="s">
        <v>61</v>
      </c>
      <c r="K115" s="148" t="s">
        <v>42</v>
      </c>
      <c r="L115" s="138">
        <v>1</v>
      </c>
      <c r="M115" s="134">
        <v>2</v>
      </c>
    </row>
    <row r="116" spans="1:13" s="16" customFormat="1" ht="24.95" customHeight="1">
      <c r="A116" s="82" t="s">
        <v>130</v>
      </c>
      <c r="B116" s="27" t="s">
        <v>127</v>
      </c>
      <c r="C116" s="39" t="s">
        <v>92</v>
      </c>
      <c r="D116" s="39" t="s">
        <v>99</v>
      </c>
      <c r="E116" s="39" t="s">
        <v>75</v>
      </c>
      <c r="F116" s="27" t="s">
        <v>76</v>
      </c>
      <c r="G116" s="39">
        <v>1</v>
      </c>
      <c r="H116" s="19" t="s">
        <v>0</v>
      </c>
      <c r="I116" s="39">
        <v>3</v>
      </c>
      <c r="J116" s="222" t="s">
        <v>62</v>
      </c>
      <c r="K116" s="39" t="s">
        <v>104</v>
      </c>
      <c r="L116" s="35">
        <v>0</v>
      </c>
      <c r="M116" s="242" t="s">
        <v>133</v>
      </c>
    </row>
    <row r="117" spans="1:13" s="16" customFormat="1" ht="24.95" customHeight="1">
      <c r="A117" s="82" t="s">
        <v>130</v>
      </c>
      <c r="B117" s="27" t="s">
        <v>127</v>
      </c>
      <c r="C117" s="39" t="s">
        <v>92</v>
      </c>
      <c r="D117" s="39" t="s">
        <v>99</v>
      </c>
      <c r="E117" s="39" t="s">
        <v>75</v>
      </c>
      <c r="F117" s="27" t="s">
        <v>76</v>
      </c>
      <c r="G117" s="39">
        <v>1</v>
      </c>
      <c r="H117" s="19" t="s">
        <v>0</v>
      </c>
      <c r="I117" s="39">
        <v>3</v>
      </c>
      <c r="J117" s="222" t="s">
        <v>62</v>
      </c>
      <c r="K117" s="39" t="s">
        <v>105</v>
      </c>
      <c r="L117" s="35">
        <v>1</v>
      </c>
      <c r="M117" s="242">
        <v>2</v>
      </c>
    </row>
    <row r="118" spans="1:13" s="16" customFormat="1" ht="24.95" customHeight="1">
      <c r="A118" s="235" t="s">
        <v>130</v>
      </c>
      <c r="B118" s="136" t="s">
        <v>127</v>
      </c>
      <c r="C118" s="148" t="s">
        <v>92</v>
      </c>
      <c r="D118" s="148" t="s">
        <v>99</v>
      </c>
      <c r="E118" s="148" t="s">
        <v>75</v>
      </c>
      <c r="F118" s="136" t="s">
        <v>76</v>
      </c>
      <c r="G118" s="148">
        <v>1</v>
      </c>
      <c r="H118" s="135" t="s">
        <v>0</v>
      </c>
      <c r="I118" s="148">
        <v>3</v>
      </c>
      <c r="J118" s="243" t="s">
        <v>62</v>
      </c>
      <c r="K118" s="148" t="s">
        <v>42</v>
      </c>
      <c r="L118" s="138">
        <v>1</v>
      </c>
      <c r="M118" s="134">
        <v>2</v>
      </c>
    </row>
    <row r="119" spans="1:13" s="16" customFormat="1" ht="24.95" customHeight="1">
      <c r="A119" s="82" t="s">
        <v>130</v>
      </c>
      <c r="B119" s="27" t="s">
        <v>127</v>
      </c>
      <c r="C119" s="39" t="s">
        <v>92</v>
      </c>
      <c r="D119" s="39" t="s">
        <v>99</v>
      </c>
      <c r="E119" s="39" t="s">
        <v>75</v>
      </c>
      <c r="F119" s="27" t="s">
        <v>76</v>
      </c>
      <c r="G119" s="39">
        <v>1</v>
      </c>
      <c r="H119" s="19" t="s">
        <v>0</v>
      </c>
      <c r="I119" s="39">
        <v>4</v>
      </c>
      <c r="J119" s="222" t="s">
        <v>63</v>
      </c>
      <c r="K119" s="39" t="s">
        <v>104</v>
      </c>
      <c r="L119" s="35">
        <v>0</v>
      </c>
      <c r="M119" s="242" t="s">
        <v>133</v>
      </c>
    </row>
    <row r="120" spans="1:13" s="16" customFormat="1" ht="24.95" customHeight="1">
      <c r="A120" s="82" t="s">
        <v>130</v>
      </c>
      <c r="B120" s="27" t="s">
        <v>127</v>
      </c>
      <c r="C120" s="39" t="s">
        <v>92</v>
      </c>
      <c r="D120" s="39" t="s">
        <v>99</v>
      </c>
      <c r="E120" s="39" t="s">
        <v>75</v>
      </c>
      <c r="F120" s="27" t="s">
        <v>76</v>
      </c>
      <c r="G120" s="39">
        <v>1</v>
      </c>
      <c r="H120" s="19" t="s">
        <v>0</v>
      </c>
      <c r="I120" s="39">
        <v>4</v>
      </c>
      <c r="J120" s="222" t="s">
        <v>63</v>
      </c>
      <c r="K120" s="39" t="s">
        <v>105</v>
      </c>
      <c r="L120" s="35">
        <v>1</v>
      </c>
      <c r="M120" s="242">
        <v>2</v>
      </c>
    </row>
    <row r="121" spans="1:13" s="16" customFormat="1" ht="24.95" customHeight="1">
      <c r="A121" s="235" t="s">
        <v>130</v>
      </c>
      <c r="B121" s="136" t="s">
        <v>127</v>
      </c>
      <c r="C121" s="148" t="s">
        <v>92</v>
      </c>
      <c r="D121" s="148" t="s">
        <v>99</v>
      </c>
      <c r="E121" s="148" t="s">
        <v>75</v>
      </c>
      <c r="F121" s="136" t="s">
        <v>76</v>
      </c>
      <c r="G121" s="148">
        <v>1</v>
      </c>
      <c r="H121" s="135" t="s">
        <v>0</v>
      </c>
      <c r="I121" s="148">
        <v>4</v>
      </c>
      <c r="J121" s="243" t="s">
        <v>63</v>
      </c>
      <c r="K121" s="148" t="s">
        <v>42</v>
      </c>
      <c r="L121" s="138">
        <v>1</v>
      </c>
      <c r="M121" s="134">
        <v>2</v>
      </c>
    </row>
    <row r="122" spans="1:13" s="16" customFormat="1" ht="24.95" customHeight="1">
      <c r="A122" s="82" t="s">
        <v>130</v>
      </c>
      <c r="B122" s="27" t="s">
        <v>127</v>
      </c>
      <c r="C122" s="39" t="s">
        <v>92</v>
      </c>
      <c r="D122" s="39" t="s">
        <v>99</v>
      </c>
      <c r="E122" s="39" t="s">
        <v>75</v>
      </c>
      <c r="F122" s="27" t="s">
        <v>76</v>
      </c>
      <c r="G122" s="39">
        <v>1</v>
      </c>
      <c r="H122" s="19" t="s">
        <v>0</v>
      </c>
      <c r="I122" s="39">
        <v>5</v>
      </c>
      <c r="J122" s="222" t="s">
        <v>64</v>
      </c>
      <c r="K122" s="39" t="s">
        <v>104</v>
      </c>
      <c r="L122" s="35">
        <v>0</v>
      </c>
      <c r="M122" s="242" t="s">
        <v>133</v>
      </c>
    </row>
    <row r="123" spans="1:13" s="16" customFormat="1" ht="24.95" customHeight="1">
      <c r="A123" s="82" t="s">
        <v>130</v>
      </c>
      <c r="B123" s="27" t="s">
        <v>127</v>
      </c>
      <c r="C123" s="39" t="s">
        <v>92</v>
      </c>
      <c r="D123" s="39" t="s">
        <v>99</v>
      </c>
      <c r="E123" s="39" t="s">
        <v>75</v>
      </c>
      <c r="F123" s="27" t="s">
        <v>76</v>
      </c>
      <c r="G123" s="39">
        <v>1</v>
      </c>
      <c r="H123" s="19" t="s">
        <v>0</v>
      </c>
      <c r="I123" s="39">
        <v>5</v>
      </c>
      <c r="J123" s="222" t="s">
        <v>64</v>
      </c>
      <c r="K123" s="39" t="s">
        <v>105</v>
      </c>
      <c r="L123" s="35">
        <v>1</v>
      </c>
      <c r="M123" s="242">
        <v>4</v>
      </c>
    </row>
    <row r="124" spans="1:13" s="16" customFormat="1" ht="24.95" customHeight="1">
      <c r="A124" s="235" t="s">
        <v>130</v>
      </c>
      <c r="B124" s="136" t="s">
        <v>127</v>
      </c>
      <c r="C124" s="148" t="s">
        <v>92</v>
      </c>
      <c r="D124" s="148" t="s">
        <v>99</v>
      </c>
      <c r="E124" s="148" t="s">
        <v>75</v>
      </c>
      <c r="F124" s="136" t="s">
        <v>76</v>
      </c>
      <c r="G124" s="148">
        <v>1</v>
      </c>
      <c r="H124" s="135" t="s">
        <v>0</v>
      </c>
      <c r="I124" s="148">
        <v>5</v>
      </c>
      <c r="J124" s="243" t="s">
        <v>64</v>
      </c>
      <c r="K124" s="148" t="s">
        <v>42</v>
      </c>
      <c r="L124" s="138">
        <v>1</v>
      </c>
      <c r="M124" s="134">
        <v>4</v>
      </c>
    </row>
    <row r="125" spans="1:13" s="16" customFormat="1" ht="24.95" customHeight="1">
      <c r="A125" s="82" t="s">
        <v>130</v>
      </c>
      <c r="B125" s="27" t="s">
        <v>127</v>
      </c>
      <c r="C125" s="39" t="s">
        <v>92</v>
      </c>
      <c r="D125" s="39" t="s">
        <v>99</v>
      </c>
      <c r="E125" s="39" t="s">
        <v>75</v>
      </c>
      <c r="F125" s="27" t="s">
        <v>76</v>
      </c>
      <c r="G125" s="39">
        <v>1</v>
      </c>
      <c r="H125" s="19" t="s">
        <v>0</v>
      </c>
      <c r="I125" s="39">
        <v>6</v>
      </c>
      <c r="J125" s="222" t="s">
        <v>65</v>
      </c>
      <c r="K125" s="39" t="s">
        <v>104</v>
      </c>
      <c r="L125" s="35">
        <v>0</v>
      </c>
      <c r="M125" s="244" t="s">
        <v>133</v>
      </c>
    </row>
    <row r="126" spans="1:13" s="16" customFormat="1" ht="24.95" customHeight="1">
      <c r="A126" s="82" t="s">
        <v>130</v>
      </c>
      <c r="B126" s="27" t="s">
        <v>127</v>
      </c>
      <c r="C126" s="39" t="s">
        <v>92</v>
      </c>
      <c r="D126" s="39" t="s">
        <v>99</v>
      </c>
      <c r="E126" s="39" t="s">
        <v>75</v>
      </c>
      <c r="F126" s="27" t="s">
        <v>76</v>
      </c>
      <c r="G126" s="39">
        <v>1</v>
      </c>
      <c r="H126" s="19" t="s">
        <v>0</v>
      </c>
      <c r="I126" s="39">
        <v>6</v>
      </c>
      <c r="J126" s="222" t="s">
        <v>65</v>
      </c>
      <c r="K126" s="39" t="s">
        <v>105</v>
      </c>
      <c r="L126" s="35">
        <v>1</v>
      </c>
      <c r="M126" s="242">
        <v>2</v>
      </c>
    </row>
    <row r="127" spans="1:13" s="16" customFormat="1" ht="24.95" customHeight="1">
      <c r="A127" s="235" t="s">
        <v>130</v>
      </c>
      <c r="B127" s="136" t="s">
        <v>127</v>
      </c>
      <c r="C127" s="148" t="s">
        <v>92</v>
      </c>
      <c r="D127" s="148" t="s">
        <v>99</v>
      </c>
      <c r="E127" s="148" t="s">
        <v>75</v>
      </c>
      <c r="F127" s="136" t="s">
        <v>76</v>
      </c>
      <c r="G127" s="148">
        <v>1</v>
      </c>
      <c r="H127" s="135" t="s">
        <v>0</v>
      </c>
      <c r="I127" s="148">
        <v>6</v>
      </c>
      <c r="J127" s="243" t="s">
        <v>65</v>
      </c>
      <c r="K127" s="148" t="s">
        <v>42</v>
      </c>
      <c r="L127" s="138">
        <v>1</v>
      </c>
      <c r="M127" s="134">
        <v>2</v>
      </c>
    </row>
    <row r="128" spans="1:13" s="16" customFormat="1" ht="24.95" customHeight="1">
      <c r="A128" s="82" t="s">
        <v>130</v>
      </c>
      <c r="B128" s="27" t="s">
        <v>127</v>
      </c>
      <c r="C128" s="39" t="s">
        <v>92</v>
      </c>
      <c r="D128" s="39" t="s">
        <v>99</v>
      </c>
      <c r="E128" s="39" t="s">
        <v>75</v>
      </c>
      <c r="F128" s="27" t="s">
        <v>76</v>
      </c>
      <c r="G128" s="39">
        <v>2</v>
      </c>
      <c r="H128" s="19" t="s">
        <v>1</v>
      </c>
      <c r="I128" s="39">
        <v>7</v>
      </c>
      <c r="J128" s="222" t="s">
        <v>66</v>
      </c>
      <c r="K128" s="39" t="s">
        <v>104</v>
      </c>
      <c r="L128" s="35">
        <v>0</v>
      </c>
      <c r="M128" s="242" t="s">
        <v>133</v>
      </c>
    </row>
    <row r="129" spans="1:13" s="16" customFormat="1" ht="24.95" customHeight="1">
      <c r="A129" s="82" t="s">
        <v>130</v>
      </c>
      <c r="B129" s="27" t="s">
        <v>127</v>
      </c>
      <c r="C129" s="39" t="s">
        <v>92</v>
      </c>
      <c r="D129" s="39" t="s">
        <v>99</v>
      </c>
      <c r="E129" s="39" t="s">
        <v>75</v>
      </c>
      <c r="F129" s="27" t="s">
        <v>76</v>
      </c>
      <c r="G129" s="39">
        <v>2</v>
      </c>
      <c r="H129" s="19" t="s">
        <v>1</v>
      </c>
      <c r="I129" s="39">
        <v>7</v>
      </c>
      <c r="J129" s="222" t="s">
        <v>66</v>
      </c>
      <c r="K129" s="39" t="s">
        <v>105</v>
      </c>
      <c r="L129" s="35">
        <v>1</v>
      </c>
      <c r="M129" s="242">
        <v>4</v>
      </c>
    </row>
    <row r="130" spans="1:13" s="16" customFormat="1" ht="24.95" customHeight="1">
      <c r="A130" s="235" t="s">
        <v>130</v>
      </c>
      <c r="B130" s="136" t="s">
        <v>127</v>
      </c>
      <c r="C130" s="148" t="s">
        <v>92</v>
      </c>
      <c r="D130" s="148" t="s">
        <v>99</v>
      </c>
      <c r="E130" s="148" t="s">
        <v>75</v>
      </c>
      <c r="F130" s="136" t="s">
        <v>76</v>
      </c>
      <c r="G130" s="148">
        <v>2</v>
      </c>
      <c r="H130" s="135" t="s">
        <v>1</v>
      </c>
      <c r="I130" s="148">
        <v>7</v>
      </c>
      <c r="J130" s="243" t="s">
        <v>66</v>
      </c>
      <c r="K130" s="148" t="s">
        <v>42</v>
      </c>
      <c r="L130" s="138">
        <v>1</v>
      </c>
      <c r="M130" s="134">
        <v>4</v>
      </c>
    </row>
    <row r="131" spans="1:13" s="16" customFormat="1" ht="24.95" customHeight="1">
      <c r="A131" s="82" t="s">
        <v>130</v>
      </c>
      <c r="B131" s="27" t="s">
        <v>127</v>
      </c>
      <c r="C131" s="39" t="s">
        <v>92</v>
      </c>
      <c r="D131" s="39" t="s">
        <v>99</v>
      </c>
      <c r="E131" s="39" t="s">
        <v>75</v>
      </c>
      <c r="F131" s="27" t="s">
        <v>76</v>
      </c>
      <c r="G131" s="39">
        <v>2</v>
      </c>
      <c r="H131" s="19" t="s">
        <v>1</v>
      </c>
      <c r="I131" s="39">
        <v>8</v>
      </c>
      <c r="J131" s="222" t="s">
        <v>27</v>
      </c>
      <c r="K131" s="39" t="s">
        <v>104</v>
      </c>
      <c r="L131" s="35">
        <v>0</v>
      </c>
      <c r="M131" s="242" t="s">
        <v>133</v>
      </c>
    </row>
    <row r="132" spans="1:13" s="16" customFormat="1" ht="24.95" customHeight="1">
      <c r="A132" s="82" t="s">
        <v>130</v>
      </c>
      <c r="B132" s="27" t="s">
        <v>127</v>
      </c>
      <c r="C132" s="39" t="s">
        <v>92</v>
      </c>
      <c r="D132" s="39" t="s">
        <v>99</v>
      </c>
      <c r="E132" s="39" t="s">
        <v>75</v>
      </c>
      <c r="F132" s="27" t="s">
        <v>76</v>
      </c>
      <c r="G132" s="39">
        <v>2</v>
      </c>
      <c r="H132" s="19" t="s">
        <v>1</v>
      </c>
      <c r="I132" s="39">
        <v>8</v>
      </c>
      <c r="J132" s="222" t="s">
        <v>27</v>
      </c>
      <c r="K132" s="39" t="s">
        <v>105</v>
      </c>
      <c r="L132" s="35">
        <v>1</v>
      </c>
      <c r="M132" s="242">
        <v>4</v>
      </c>
    </row>
    <row r="133" spans="1:13" s="16" customFormat="1" ht="24.95" customHeight="1">
      <c r="A133" s="235" t="s">
        <v>130</v>
      </c>
      <c r="B133" s="136" t="s">
        <v>127</v>
      </c>
      <c r="C133" s="148" t="s">
        <v>92</v>
      </c>
      <c r="D133" s="148" t="s">
        <v>99</v>
      </c>
      <c r="E133" s="148" t="s">
        <v>75</v>
      </c>
      <c r="F133" s="136" t="s">
        <v>76</v>
      </c>
      <c r="G133" s="148">
        <v>2</v>
      </c>
      <c r="H133" s="135" t="s">
        <v>1</v>
      </c>
      <c r="I133" s="148">
        <v>8</v>
      </c>
      <c r="J133" s="243" t="s">
        <v>27</v>
      </c>
      <c r="K133" s="148" t="s">
        <v>42</v>
      </c>
      <c r="L133" s="138">
        <v>1</v>
      </c>
      <c r="M133" s="134">
        <v>4</v>
      </c>
    </row>
    <row r="134" spans="1:13" s="16" customFormat="1" ht="24.95" customHeight="1">
      <c r="A134" s="82" t="s">
        <v>130</v>
      </c>
      <c r="B134" s="27" t="s">
        <v>127</v>
      </c>
      <c r="C134" s="39" t="s">
        <v>92</v>
      </c>
      <c r="D134" s="39" t="s">
        <v>99</v>
      </c>
      <c r="E134" s="39" t="s">
        <v>75</v>
      </c>
      <c r="F134" s="27" t="s">
        <v>76</v>
      </c>
      <c r="G134" s="39">
        <v>2</v>
      </c>
      <c r="H134" s="19" t="s">
        <v>1</v>
      </c>
      <c r="I134" s="39">
        <v>9</v>
      </c>
      <c r="J134" s="222" t="s">
        <v>67</v>
      </c>
      <c r="K134" s="39" t="s">
        <v>104</v>
      </c>
      <c r="L134" s="35">
        <v>0</v>
      </c>
      <c r="M134" s="244" t="s">
        <v>133</v>
      </c>
    </row>
    <row r="135" spans="1:13" s="16" customFormat="1" ht="24.95" customHeight="1">
      <c r="A135" s="82" t="s">
        <v>130</v>
      </c>
      <c r="B135" s="27" t="s">
        <v>127</v>
      </c>
      <c r="C135" s="39" t="s">
        <v>92</v>
      </c>
      <c r="D135" s="39" t="s">
        <v>99</v>
      </c>
      <c r="E135" s="39" t="s">
        <v>75</v>
      </c>
      <c r="F135" s="27" t="s">
        <v>76</v>
      </c>
      <c r="G135" s="39">
        <v>2</v>
      </c>
      <c r="H135" s="19" t="s">
        <v>1</v>
      </c>
      <c r="I135" s="39">
        <v>9</v>
      </c>
      <c r="J135" s="222" t="s">
        <v>67</v>
      </c>
      <c r="K135" s="39" t="s">
        <v>105</v>
      </c>
      <c r="L135" s="35">
        <v>1</v>
      </c>
      <c r="M135" s="242">
        <v>4</v>
      </c>
    </row>
    <row r="136" spans="1:13" s="16" customFormat="1" ht="24.95" customHeight="1">
      <c r="A136" s="235" t="s">
        <v>130</v>
      </c>
      <c r="B136" s="136" t="s">
        <v>127</v>
      </c>
      <c r="C136" s="148" t="s">
        <v>92</v>
      </c>
      <c r="D136" s="148" t="s">
        <v>99</v>
      </c>
      <c r="E136" s="148" t="s">
        <v>75</v>
      </c>
      <c r="F136" s="136" t="s">
        <v>76</v>
      </c>
      <c r="G136" s="148">
        <v>2</v>
      </c>
      <c r="H136" s="135" t="s">
        <v>1</v>
      </c>
      <c r="I136" s="148">
        <v>9</v>
      </c>
      <c r="J136" s="243" t="s">
        <v>67</v>
      </c>
      <c r="K136" s="148" t="s">
        <v>42</v>
      </c>
      <c r="L136" s="138">
        <v>1</v>
      </c>
      <c r="M136" s="134">
        <v>4</v>
      </c>
    </row>
    <row r="137" spans="1:13" s="16" customFormat="1" ht="24.95" customHeight="1">
      <c r="A137" s="82" t="s">
        <v>130</v>
      </c>
      <c r="B137" s="27" t="s">
        <v>127</v>
      </c>
      <c r="C137" s="39" t="s">
        <v>92</v>
      </c>
      <c r="D137" s="39" t="s">
        <v>99</v>
      </c>
      <c r="E137" s="39" t="s">
        <v>75</v>
      </c>
      <c r="F137" s="27" t="s">
        <v>76</v>
      </c>
      <c r="G137" s="39">
        <v>3</v>
      </c>
      <c r="H137" s="19" t="s">
        <v>2</v>
      </c>
      <c r="I137" s="39">
        <v>10</v>
      </c>
      <c r="J137" s="222" t="s">
        <v>82</v>
      </c>
      <c r="K137" s="39" t="s">
        <v>104</v>
      </c>
      <c r="L137" s="35">
        <v>0</v>
      </c>
      <c r="M137" s="242" t="s">
        <v>133</v>
      </c>
    </row>
    <row r="138" spans="1:13" s="16" customFormat="1" ht="24.95" customHeight="1">
      <c r="A138" s="82" t="s">
        <v>130</v>
      </c>
      <c r="B138" s="27" t="s">
        <v>127</v>
      </c>
      <c r="C138" s="39" t="s">
        <v>92</v>
      </c>
      <c r="D138" s="39" t="s">
        <v>99</v>
      </c>
      <c r="E138" s="39" t="s">
        <v>75</v>
      </c>
      <c r="F138" s="27" t="s">
        <v>76</v>
      </c>
      <c r="G138" s="39">
        <v>3</v>
      </c>
      <c r="H138" s="19" t="s">
        <v>2</v>
      </c>
      <c r="I138" s="39">
        <v>10</v>
      </c>
      <c r="J138" s="222" t="s">
        <v>82</v>
      </c>
      <c r="K138" s="39" t="s">
        <v>105</v>
      </c>
      <c r="L138" s="35">
        <v>1</v>
      </c>
      <c r="M138" s="242">
        <v>2</v>
      </c>
    </row>
    <row r="139" spans="1:13" s="16" customFormat="1" ht="24.95" customHeight="1">
      <c r="A139" s="235" t="s">
        <v>130</v>
      </c>
      <c r="B139" s="136" t="s">
        <v>127</v>
      </c>
      <c r="C139" s="148" t="s">
        <v>92</v>
      </c>
      <c r="D139" s="148" t="s">
        <v>99</v>
      </c>
      <c r="E139" s="148" t="s">
        <v>75</v>
      </c>
      <c r="F139" s="136" t="s">
        <v>76</v>
      </c>
      <c r="G139" s="148">
        <v>3</v>
      </c>
      <c r="H139" s="135" t="s">
        <v>2</v>
      </c>
      <c r="I139" s="148">
        <v>10</v>
      </c>
      <c r="J139" s="243" t="s">
        <v>82</v>
      </c>
      <c r="K139" s="148" t="s">
        <v>42</v>
      </c>
      <c r="L139" s="138">
        <v>1</v>
      </c>
      <c r="M139" s="134">
        <v>2</v>
      </c>
    </row>
    <row r="140" spans="1:13" s="16" customFormat="1" ht="24.95" customHeight="1">
      <c r="A140" s="82" t="s">
        <v>130</v>
      </c>
      <c r="B140" s="27" t="s">
        <v>127</v>
      </c>
      <c r="C140" s="39" t="s">
        <v>92</v>
      </c>
      <c r="D140" s="39" t="s">
        <v>99</v>
      </c>
      <c r="E140" s="39" t="s">
        <v>75</v>
      </c>
      <c r="F140" s="27" t="s">
        <v>76</v>
      </c>
      <c r="G140" s="39">
        <v>3</v>
      </c>
      <c r="H140" s="19" t="s">
        <v>2</v>
      </c>
      <c r="I140" s="39">
        <v>11</v>
      </c>
      <c r="J140" s="222" t="s">
        <v>83</v>
      </c>
      <c r="K140" s="39" t="s">
        <v>104</v>
      </c>
      <c r="L140" s="35">
        <v>0</v>
      </c>
      <c r="M140" s="242" t="s">
        <v>133</v>
      </c>
    </row>
    <row r="141" spans="1:13" s="16" customFormat="1" ht="24.95" customHeight="1">
      <c r="A141" s="82" t="s">
        <v>130</v>
      </c>
      <c r="B141" s="27" t="s">
        <v>127</v>
      </c>
      <c r="C141" s="39" t="s">
        <v>92</v>
      </c>
      <c r="D141" s="39" t="s">
        <v>99</v>
      </c>
      <c r="E141" s="39" t="s">
        <v>75</v>
      </c>
      <c r="F141" s="27" t="s">
        <v>76</v>
      </c>
      <c r="G141" s="39">
        <v>3</v>
      </c>
      <c r="H141" s="19" t="s">
        <v>2</v>
      </c>
      <c r="I141" s="39">
        <v>11</v>
      </c>
      <c r="J141" s="222" t="s">
        <v>83</v>
      </c>
      <c r="K141" s="39" t="s">
        <v>105</v>
      </c>
      <c r="L141" s="35">
        <v>1</v>
      </c>
      <c r="M141" s="242">
        <v>3</v>
      </c>
    </row>
    <row r="142" spans="1:13" s="16" customFormat="1" ht="24.95" customHeight="1">
      <c r="A142" s="235" t="s">
        <v>130</v>
      </c>
      <c r="B142" s="136" t="s">
        <v>127</v>
      </c>
      <c r="C142" s="148" t="s">
        <v>92</v>
      </c>
      <c r="D142" s="148" t="s">
        <v>99</v>
      </c>
      <c r="E142" s="148" t="s">
        <v>75</v>
      </c>
      <c r="F142" s="136" t="s">
        <v>76</v>
      </c>
      <c r="G142" s="148">
        <v>3</v>
      </c>
      <c r="H142" s="135" t="s">
        <v>2</v>
      </c>
      <c r="I142" s="148">
        <v>11</v>
      </c>
      <c r="J142" s="243" t="s">
        <v>83</v>
      </c>
      <c r="K142" s="148" t="s">
        <v>42</v>
      </c>
      <c r="L142" s="138">
        <v>1</v>
      </c>
      <c r="M142" s="134">
        <v>3</v>
      </c>
    </row>
    <row r="143" spans="1:13" s="16" customFormat="1" ht="24.95" customHeight="1">
      <c r="A143" s="82" t="s">
        <v>130</v>
      </c>
      <c r="B143" s="27" t="s">
        <v>127</v>
      </c>
      <c r="C143" s="39" t="s">
        <v>92</v>
      </c>
      <c r="D143" s="39" t="s">
        <v>99</v>
      </c>
      <c r="E143" s="39" t="s">
        <v>75</v>
      </c>
      <c r="F143" s="27" t="s">
        <v>76</v>
      </c>
      <c r="G143" s="39">
        <v>4</v>
      </c>
      <c r="H143" s="19" t="s">
        <v>3</v>
      </c>
      <c r="I143" s="39">
        <v>12</v>
      </c>
      <c r="J143" s="222" t="s">
        <v>84</v>
      </c>
      <c r="K143" s="39" t="s">
        <v>104</v>
      </c>
      <c r="L143" s="35">
        <v>0</v>
      </c>
      <c r="M143" s="244" t="s">
        <v>133</v>
      </c>
    </row>
    <row r="144" spans="1:13" s="16" customFormat="1" ht="24.95" customHeight="1">
      <c r="A144" s="82" t="s">
        <v>130</v>
      </c>
      <c r="B144" s="27" t="s">
        <v>127</v>
      </c>
      <c r="C144" s="39" t="s">
        <v>92</v>
      </c>
      <c r="D144" s="39" t="s">
        <v>99</v>
      </c>
      <c r="E144" s="39" t="s">
        <v>75</v>
      </c>
      <c r="F144" s="27" t="s">
        <v>76</v>
      </c>
      <c r="G144" s="39">
        <v>4</v>
      </c>
      <c r="H144" s="19" t="s">
        <v>3</v>
      </c>
      <c r="I144" s="39">
        <v>12</v>
      </c>
      <c r="J144" s="222" t="s">
        <v>84</v>
      </c>
      <c r="K144" s="39" t="s">
        <v>105</v>
      </c>
      <c r="L144" s="35">
        <v>1</v>
      </c>
      <c r="M144" s="242">
        <v>3</v>
      </c>
    </row>
    <row r="145" spans="1:13" s="16" customFormat="1" ht="24.95" customHeight="1">
      <c r="A145" s="235" t="s">
        <v>130</v>
      </c>
      <c r="B145" s="136" t="s">
        <v>127</v>
      </c>
      <c r="C145" s="148" t="s">
        <v>92</v>
      </c>
      <c r="D145" s="148" t="s">
        <v>99</v>
      </c>
      <c r="E145" s="148" t="s">
        <v>75</v>
      </c>
      <c r="F145" s="136" t="s">
        <v>76</v>
      </c>
      <c r="G145" s="148">
        <v>4</v>
      </c>
      <c r="H145" s="135" t="s">
        <v>3</v>
      </c>
      <c r="I145" s="148">
        <v>12</v>
      </c>
      <c r="J145" s="243" t="s">
        <v>84</v>
      </c>
      <c r="K145" s="148" t="s">
        <v>42</v>
      </c>
      <c r="L145" s="138">
        <v>1</v>
      </c>
      <c r="M145" s="134">
        <v>3</v>
      </c>
    </row>
    <row r="146" spans="1:13" s="16" customFormat="1" ht="24.95" customHeight="1">
      <c r="A146" s="82" t="s">
        <v>130</v>
      </c>
      <c r="B146" s="27" t="s">
        <v>127</v>
      </c>
      <c r="C146" s="39" t="s">
        <v>92</v>
      </c>
      <c r="D146" s="39" t="s">
        <v>99</v>
      </c>
      <c r="E146" s="39" t="s">
        <v>75</v>
      </c>
      <c r="F146" s="27" t="s">
        <v>76</v>
      </c>
      <c r="G146" s="39">
        <v>5</v>
      </c>
      <c r="H146" s="19" t="s">
        <v>4</v>
      </c>
      <c r="I146" s="39">
        <v>13</v>
      </c>
      <c r="J146" s="222" t="s">
        <v>68</v>
      </c>
      <c r="K146" s="39" t="s">
        <v>104</v>
      </c>
      <c r="L146" s="35">
        <v>0</v>
      </c>
      <c r="M146" s="242" t="s">
        <v>133</v>
      </c>
    </row>
    <row r="147" spans="1:13" s="16" customFormat="1" ht="24.95" customHeight="1">
      <c r="A147" s="82" t="s">
        <v>130</v>
      </c>
      <c r="B147" s="27" t="s">
        <v>127</v>
      </c>
      <c r="C147" s="39" t="s">
        <v>92</v>
      </c>
      <c r="D147" s="39" t="s">
        <v>99</v>
      </c>
      <c r="E147" s="39" t="s">
        <v>75</v>
      </c>
      <c r="F147" s="27" t="s">
        <v>76</v>
      </c>
      <c r="G147" s="39">
        <v>5</v>
      </c>
      <c r="H147" s="19" t="s">
        <v>4</v>
      </c>
      <c r="I147" s="39">
        <v>13</v>
      </c>
      <c r="J147" s="222" t="s">
        <v>68</v>
      </c>
      <c r="K147" s="39" t="s">
        <v>105</v>
      </c>
      <c r="L147" s="35">
        <v>1</v>
      </c>
      <c r="M147" s="242">
        <v>4</v>
      </c>
    </row>
    <row r="148" spans="1:13" s="16" customFormat="1" ht="24.95" customHeight="1">
      <c r="A148" s="235" t="s">
        <v>130</v>
      </c>
      <c r="B148" s="136" t="s">
        <v>127</v>
      </c>
      <c r="C148" s="148" t="s">
        <v>92</v>
      </c>
      <c r="D148" s="148" t="s">
        <v>99</v>
      </c>
      <c r="E148" s="148" t="s">
        <v>75</v>
      </c>
      <c r="F148" s="136" t="s">
        <v>76</v>
      </c>
      <c r="G148" s="148">
        <v>5</v>
      </c>
      <c r="H148" s="135" t="s">
        <v>4</v>
      </c>
      <c r="I148" s="148">
        <v>13</v>
      </c>
      <c r="J148" s="243" t="s">
        <v>68</v>
      </c>
      <c r="K148" s="148" t="s">
        <v>42</v>
      </c>
      <c r="L148" s="138">
        <v>1</v>
      </c>
      <c r="M148" s="134">
        <v>4</v>
      </c>
    </row>
    <row r="149" spans="1:13" s="16" customFormat="1" ht="24.95" customHeight="1">
      <c r="A149" s="82" t="s">
        <v>130</v>
      </c>
      <c r="B149" s="27" t="s">
        <v>127</v>
      </c>
      <c r="C149" s="39" t="s">
        <v>92</v>
      </c>
      <c r="D149" s="39" t="s">
        <v>99</v>
      </c>
      <c r="E149" s="39" t="s">
        <v>75</v>
      </c>
      <c r="F149" s="27" t="s">
        <v>76</v>
      </c>
      <c r="G149" s="39">
        <v>5</v>
      </c>
      <c r="H149" s="19" t="s">
        <v>4</v>
      </c>
      <c r="I149" s="39">
        <v>14</v>
      </c>
      <c r="J149" s="222" t="s">
        <v>69</v>
      </c>
      <c r="K149" s="39" t="s">
        <v>104</v>
      </c>
      <c r="L149" s="35">
        <v>0</v>
      </c>
      <c r="M149" s="244" t="s">
        <v>133</v>
      </c>
    </row>
    <row r="150" spans="1:13" s="16" customFormat="1" ht="24.95" customHeight="1">
      <c r="A150" s="82" t="s">
        <v>130</v>
      </c>
      <c r="B150" s="27" t="s">
        <v>127</v>
      </c>
      <c r="C150" s="39" t="s">
        <v>92</v>
      </c>
      <c r="D150" s="39" t="s">
        <v>99</v>
      </c>
      <c r="E150" s="39" t="s">
        <v>75</v>
      </c>
      <c r="F150" s="27" t="s">
        <v>76</v>
      </c>
      <c r="G150" s="39">
        <v>5</v>
      </c>
      <c r="H150" s="19" t="s">
        <v>4</v>
      </c>
      <c r="I150" s="39">
        <v>14</v>
      </c>
      <c r="J150" s="222" t="s">
        <v>69</v>
      </c>
      <c r="K150" s="39" t="s">
        <v>105</v>
      </c>
      <c r="L150" s="35">
        <v>1</v>
      </c>
      <c r="M150" s="242">
        <v>4</v>
      </c>
    </row>
    <row r="151" spans="1:13" s="16" customFormat="1" ht="24.95" customHeight="1">
      <c r="A151" s="235" t="s">
        <v>130</v>
      </c>
      <c r="B151" s="136" t="s">
        <v>127</v>
      </c>
      <c r="C151" s="148" t="s">
        <v>92</v>
      </c>
      <c r="D151" s="148" t="s">
        <v>99</v>
      </c>
      <c r="E151" s="148" t="s">
        <v>75</v>
      </c>
      <c r="F151" s="136" t="s">
        <v>76</v>
      </c>
      <c r="G151" s="148">
        <v>5</v>
      </c>
      <c r="H151" s="135" t="s">
        <v>4</v>
      </c>
      <c r="I151" s="148">
        <v>14</v>
      </c>
      <c r="J151" s="243" t="s">
        <v>69</v>
      </c>
      <c r="K151" s="148" t="s">
        <v>42</v>
      </c>
      <c r="L151" s="138">
        <v>1</v>
      </c>
      <c r="M151" s="134">
        <v>4</v>
      </c>
    </row>
    <row r="152" spans="1:13" s="16" customFormat="1" ht="24.95" customHeight="1">
      <c r="A152" s="82" t="s">
        <v>130</v>
      </c>
      <c r="B152" s="27" t="s">
        <v>127</v>
      </c>
      <c r="C152" s="39" t="s">
        <v>92</v>
      </c>
      <c r="D152" s="39" t="s">
        <v>99</v>
      </c>
      <c r="E152" s="39" t="s">
        <v>75</v>
      </c>
      <c r="F152" s="27" t="s">
        <v>76</v>
      </c>
      <c r="G152" s="39">
        <v>5</v>
      </c>
      <c r="H152" s="19" t="s">
        <v>4</v>
      </c>
      <c r="I152" s="39">
        <v>15</v>
      </c>
      <c r="J152" s="222" t="s">
        <v>70</v>
      </c>
      <c r="K152" s="39" t="s">
        <v>104</v>
      </c>
      <c r="L152" s="35">
        <v>0</v>
      </c>
      <c r="M152" s="242" t="s">
        <v>133</v>
      </c>
    </row>
    <row r="153" spans="1:13" s="16" customFormat="1" ht="24.95" customHeight="1">
      <c r="A153" s="82" t="s">
        <v>130</v>
      </c>
      <c r="B153" s="27" t="s">
        <v>127</v>
      </c>
      <c r="C153" s="39" t="s">
        <v>92</v>
      </c>
      <c r="D153" s="39" t="s">
        <v>99</v>
      </c>
      <c r="E153" s="39" t="s">
        <v>75</v>
      </c>
      <c r="F153" s="27" t="s">
        <v>76</v>
      </c>
      <c r="G153" s="39">
        <v>5</v>
      </c>
      <c r="H153" s="19" t="s">
        <v>4</v>
      </c>
      <c r="I153" s="39">
        <v>15</v>
      </c>
      <c r="J153" s="222" t="s">
        <v>70</v>
      </c>
      <c r="K153" s="39" t="s">
        <v>105</v>
      </c>
      <c r="L153" s="35">
        <v>1</v>
      </c>
      <c r="M153" s="242">
        <v>4</v>
      </c>
    </row>
    <row r="154" spans="1:13" s="16" customFormat="1" ht="24.95" customHeight="1">
      <c r="A154" s="235" t="s">
        <v>130</v>
      </c>
      <c r="B154" s="136" t="s">
        <v>127</v>
      </c>
      <c r="C154" s="148" t="s">
        <v>92</v>
      </c>
      <c r="D154" s="148" t="s">
        <v>99</v>
      </c>
      <c r="E154" s="148" t="s">
        <v>75</v>
      </c>
      <c r="F154" s="136" t="s">
        <v>76</v>
      </c>
      <c r="G154" s="148">
        <v>5</v>
      </c>
      <c r="H154" s="135" t="s">
        <v>4</v>
      </c>
      <c r="I154" s="148">
        <v>15</v>
      </c>
      <c r="J154" s="243" t="s">
        <v>70</v>
      </c>
      <c r="K154" s="148" t="s">
        <v>42</v>
      </c>
      <c r="L154" s="138">
        <v>1</v>
      </c>
      <c r="M154" s="134">
        <v>4</v>
      </c>
    </row>
    <row r="155" spans="1:13" s="16" customFormat="1" ht="24.95" customHeight="1">
      <c r="A155" s="82" t="s">
        <v>130</v>
      </c>
      <c r="B155" s="27" t="s">
        <v>127</v>
      </c>
      <c r="C155" s="39" t="s">
        <v>92</v>
      </c>
      <c r="D155" s="39" t="s">
        <v>99</v>
      </c>
      <c r="E155" s="39" t="s">
        <v>75</v>
      </c>
      <c r="F155" s="27" t="s">
        <v>76</v>
      </c>
      <c r="G155" s="39">
        <v>5</v>
      </c>
      <c r="H155" s="19" t="s">
        <v>4</v>
      </c>
      <c r="I155" s="39">
        <v>16</v>
      </c>
      <c r="J155" s="222" t="s">
        <v>71</v>
      </c>
      <c r="K155" s="39" t="s">
        <v>104</v>
      </c>
      <c r="L155" s="35">
        <v>0</v>
      </c>
      <c r="M155" s="242" t="s">
        <v>133</v>
      </c>
    </row>
    <row r="156" spans="1:13" s="16" customFormat="1" ht="24.95" customHeight="1">
      <c r="A156" s="82" t="s">
        <v>130</v>
      </c>
      <c r="B156" s="27" t="s">
        <v>127</v>
      </c>
      <c r="C156" s="39" t="s">
        <v>92</v>
      </c>
      <c r="D156" s="39" t="s">
        <v>99</v>
      </c>
      <c r="E156" s="39" t="s">
        <v>75</v>
      </c>
      <c r="F156" s="27" t="s">
        <v>76</v>
      </c>
      <c r="G156" s="39">
        <v>5</v>
      </c>
      <c r="H156" s="19" t="s">
        <v>4</v>
      </c>
      <c r="I156" s="39">
        <v>16</v>
      </c>
      <c r="J156" s="222" t="s">
        <v>71</v>
      </c>
      <c r="K156" s="39" t="s">
        <v>105</v>
      </c>
      <c r="L156" s="35">
        <v>1</v>
      </c>
      <c r="M156" s="242">
        <v>4</v>
      </c>
    </row>
    <row r="157" spans="1:13" s="16" customFormat="1" ht="24.95" customHeight="1">
      <c r="A157" s="235" t="s">
        <v>130</v>
      </c>
      <c r="B157" s="136" t="s">
        <v>127</v>
      </c>
      <c r="C157" s="148" t="s">
        <v>92</v>
      </c>
      <c r="D157" s="148" t="s">
        <v>99</v>
      </c>
      <c r="E157" s="148" t="s">
        <v>75</v>
      </c>
      <c r="F157" s="136" t="s">
        <v>76</v>
      </c>
      <c r="G157" s="148">
        <v>5</v>
      </c>
      <c r="H157" s="135" t="s">
        <v>4</v>
      </c>
      <c r="I157" s="148">
        <v>16</v>
      </c>
      <c r="J157" s="243" t="s">
        <v>71</v>
      </c>
      <c r="K157" s="148" t="s">
        <v>42</v>
      </c>
      <c r="L157" s="138">
        <v>1</v>
      </c>
      <c r="M157" s="134">
        <v>4</v>
      </c>
    </row>
    <row r="158" spans="1:13" s="16" customFormat="1" ht="24.95" customHeight="1">
      <c r="A158" s="82" t="s">
        <v>130</v>
      </c>
      <c r="B158" s="27" t="s">
        <v>127</v>
      </c>
      <c r="C158" s="39" t="s">
        <v>92</v>
      </c>
      <c r="D158" s="39" t="s">
        <v>99</v>
      </c>
      <c r="E158" s="39" t="s">
        <v>75</v>
      </c>
      <c r="F158" s="27" t="s">
        <v>76</v>
      </c>
      <c r="G158" s="39">
        <v>6</v>
      </c>
      <c r="H158" s="19" t="s">
        <v>5</v>
      </c>
      <c r="I158" s="39">
        <v>17</v>
      </c>
      <c r="J158" s="222" t="s">
        <v>28</v>
      </c>
      <c r="K158" s="39" t="s">
        <v>104</v>
      </c>
      <c r="L158" s="35">
        <v>0</v>
      </c>
      <c r="M158" s="242" t="s">
        <v>133</v>
      </c>
    </row>
    <row r="159" spans="1:13" s="16" customFormat="1" ht="24.95" customHeight="1">
      <c r="A159" s="82" t="s">
        <v>130</v>
      </c>
      <c r="B159" s="27" t="s">
        <v>127</v>
      </c>
      <c r="C159" s="39" t="s">
        <v>92</v>
      </c>
      <c r="D159" s="39" t="s">
        <v>99</v>
      </c>
      <c r="E159" s="39" t="s">
        <v>75</v>
      </c>
      <c r="F159" s="27" t="s">
        <v>76</v>
      </c>
      <c r="G159" s="39">
        <v>6</v>
      </c>
      <c r="H159" s="19" t="s">
        <v>5</v>
      </c>
      <c r="I159" s="39">
        <v>17</v>
      </c>
      <c r="J159" s="222" t="s">
        <v>28</v>
      </c>
      <c r="K159" s="39" t="s">
        <v>105</v>
      </c>
      <c r="L159" s="35">
        <v>0</v>
      </c>
      <c r="M159" s="242" t="s">
        <v>133</v>
      </c>
    </row>
    <row r="160" spans="1:13" s="16" customFormat="1" ht="24.95" customHeight="1">
      <c r="A160" s="235" t="s">
        <v>130</v>
      </c>
      <c r="B160" s="136" t="s">
        <v>127</v>
      </c>
      <c r="C160" s="148" t="s">
        <v>92</v>
      </c>
      <c r="D160" s="148" t="s">
        <v>99</v>
      </c>
      <c r="E160" s="148" t="s">
        <v>75</v>
      </c>
      <c r="F160" s="136" t="s">
        <v>76</v>
      </c>
      <c r="G160" s="148">
        <v>6</v>
      </c>
      <c r="H160" s="135" t="s">
        <v>5</v>
      </c>
      <c r="I160" s="148">
        <v>17</v>
      </c>
      <c r="J160" s="243" t="s">
        <v>28</v>
      </c>
      <c r="K160" s="148" t="s">
        <v>42</v>
      </c>
      <c r="L160" s="138">
        <v>0</v>
      </c>
      <c r="M160" s="134" t="s">
        <v>133</v>
      </c>
    </row>
    <row r="161" spans="1:13" s="16" customFormat="1" ht="24.95" customHeight="1">
      <c r="A161" s="82" t="s">
        <v>130</v>
      </c>
      <c r="B161" s="27" t="s">
        <v>127</v>
      </c>
      <c r="C161" s="39" t="s">
        <v>92</v>
      </c>
      <c r="D161" s="39" t="s">
        <v>99</v>
      </c>
      <c r="E161" s="39" t="s">
        <v>75</v>
      </c>
      <c r="F161" s="27" t="s">
        <v>76</v>
      </c>
      <c r="G161" s="39">
        <v>6</v>
      </c>
      <c r="H161" s="19" t="s">
        <v>5</v>
      </c>
      <c r="I161" s="39">
        <v>18</v>
      </c>
      <c r="J161" s="222" t="s">
        <v>72</v>
      </c>
      <c r="K161" s="39" t="s">
        <v>104</v>
      </c>
      <c r="L161" s="35">
        <v>0</v>
      </c>
      <c r="M161" s="242" t="s">
        <v>133</v>
      </c>
    </row>
    <row r="162" spans="1:13" s="16" customFormat="1" ht="24.95" customHeight="1">
      <c r="A162" s="82" t="s">
        <v>130</v>
      </c>
      <c r="B162" s="27" t="s">
        <v>127</v>
      </c>
      <c r="C162" s="39" t="s">
        <v>92</v>
      </c>
      <c r="D162" s="39" t="s">
        <v>99</v>
      </c>
      <c r="E162" s="39" t="s">
        <v>75</v>
      </c>
      <c r="F162" s="27" t="s">
        <v>76</v>
      </c>
      <c r="G162" s="39">
        <v>6</v>
      </c>
      <c r="H162" s="19" t="s">
        <v>5</v>
      </c>
      <c r="I162" s="39">
        <v>18</v>
      </c>
      <c r="J162" s="222" t="s">
        <v>72</v>
      </c>
      <c r="K162" s="39" t="s">
        <v>105</v>
      </c>
      <c r="L162" s="35">
        <v>1</v>
      </c>
      <c r="M162" s="242">
        <v>3</v>
      </c>
    </row>
    <row r="163" spans="1:13" s="16" customFormat="1" ht="24.95" customHeight="1" thickBot="1">
      <c r="A163" s="121" t="s">
        <v>130</v>
      </c>
      <c r="B163" s="237" t="s">
        <v>127</v>
      </c>
      <c r="C163" s="238" t="s">
        <v>92</v>
      </c>
      <c r="D163" s="238" t="s">
        <v>99</v>
      </c>
      <c r="E163" s="238" t="s">
        <v>75</v>
      </c>
      <c r="F163" s="237" t="s">
        <v>76</v>
      </c>
      <c r="G163" s="238">
        <v>6</v>
      </c>
      <c r="H163" s="239" t="s">
        <v>5</v>
      </c>
      <c r="I163" s="238">
        <v>18</v>
      </c>
      <c r="J163" s="245" t="s">
        <v>72</v>
      </c>
      <c r="K163" s="238" t="s">
        <v>42</v>
      </c>
      <c r="L163" s="240">
        <v>1</v>
      </c>
      <c r="M163" s="128">
        <v>3</v>
      </c>
    </row>
  </sheetData>
  <autoFilter ref="A1:M163" xr:uid="{00000000-0009-0000-0000-000002000000}"/>
  <sortState xmlns:xlrd2="http://schemas.microsoft.com/office/spreadsheetml/2017/richdata2" ref="A2:M7561">
    <sortCondition ref="E2:E7561"/>
    <sortCondition ref="I2:I7561"/>
    <sortCondition ref="K2:K756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zoomScaleNormal="100" workbookViewId="0">
      <pane ySplit="1" topLeftCell="A2" activePane="bottomLeft" state="frozen"/>
      <selection activeCell="C5" sqref="C5:I5"/>
      <selection pane="bottomLeft"/>
    </sheetView>
  </sheetViews>
  <sheetFormatPr baseColWidth="10" defaultRowHeight="15"/>
  <cols>
    <col min="1" max="1" width="7.28515625" style="30" customWidth="1"/>
    <col min="2" max="2" width="42.42578125" style="112" customWidth="1"/>
    <col min="3" max="3" width="8.5703125" style="30" customWidth="1"/>
    <col min="4" max="4" width="24.140625" style="30" customWidth="1"/>
    <col min="5" max="5" width="11.85546875" customWidth="1"/>
    <col min="6" max="6" width="47.42578125" style="40" customWidth="1"/>
    <col min="7" max="7" width="6.28515625" style="30" customWidth="1"/>
    <col min="8" max="8" width="31.7109375" style="40" customWidth="1"/>
    <col min="9" max="9" width="10.140625" customWidth="1"/>
    <col min="10" max="10" width="22.7109375" bestFit="1" customWidth="1"/>
    <col min="11" max="11" width="10.7109375" style="33" customWidth="1"/>
  </cols>
  <sheetData>
    <row r="1" spans="1:11" s="29" customFormat="1" ht="35.1" customHeight="1" thickBot="1">
      <c r="A1" s="94" t="s">
        <v>32</v>
      </c>
      <c r="B1" s="94" t="s">
        <v>33</v>
      </c>
      <c r="C1" s="94" t="s">
        <v>40</v>
      </c>
      <c r="D1" s="94" t="s">
        <v>41</v>
      </c>
      <c r="E1" s="94" t="s">
        <v>34</v>
      </c>
      <c r="F1" s="94" t="s">
        <v>35</v>
      </c>
      <c r="G1" s="94" t="s">
        <v>53</v>
      </c>
      <c r="H1" s="94" t="s">
        <v>37</v>
      </c>
      <c r="I1" s="94" t="s">
        <v>47</v>
      </c>
      <c r="J1" s="260" t="s">
        <v>137</v>
      </c>
      <c r="K1" s="94" t="s">
        <v>46</v>
      </c>
    </row>
    <row r="2" spans="1:11" ht="24.95" customHeight="1">
      <c r="A2" s="79">
        <v>102</v>
      </c>
      <c r="B2" s="80" t="s">
        <v>90</v>
      </c>
      <c r="C2" s="93" t="s">
        <v>92</v>
      </c>
      <c r="D2" s="168" t="s">
        <v>97</v>
      </c>
      <c r="E2" s="169" t="s">
        <v>6</v>
      </c>
      <c r="F2" s="170" t="s">
        <v>77</v>
      </c>
      <c r="G2" s="171">
        <v>19</v>
      </c>
      <c r="H2" s="172" t="s">
        <v>73</v>
      </c>
      <c r="I2" s="168" t="s">
        <v>38</v>
      </c>
      <c r="J2" s="173">
        <v>7</v>
      </c>
      <c r="K2" s="174">
        <v>0.77777777777777779</v>
      </c>
    </row>
    <row r="3" spans="1:11" ht="24.95" customHeight="1">
      <c r="A3" s="156">
        <v>102</v>
      </c>
      <c r="B3" s="167" t="s">
        <v>90</v>
      </c>
      <c r="C3" s="87" t="s">
        <v>92</v>
      </c>
      <c r="D3" s="89" t="s">
        <v>97</v>
      </c>
      <c r="E3" s="78" t="s">
        <v>6</v>
      </c>
      <c r="F3" s="86" t="s">
        <v>77</v>
      </c>
      <c r="G3" s="91">
        <v>19</v>
      </c>
      <c r="H3" s="88" t="s">
        <v>73</v>
      </c>
      <c r="I3" s="89" t="s">
        <v>39</v>
      </c>
      <c r="J3" s="92">
        <v>2</v>
      </c>
      <c r="K3" s="175">
        <v>0.22222222222222221</v>
      </c>
    </row>
    <row r="4" spans="1:11" ht="24.95" customHeight="1">
      <c r="A4" s="82">
        <v>102</v>
      </c>
      <c r="B4" s="41" t="s">
        <v>90</v>
      </c>
      <c r="C4" s="25" t="s">
        <v>95</v>
      </c>
      <c r="D4" s="90" t="s">
        <v>97</v>
      </c>
      <c r="E4" s="38" t="s">
        <v>7</v>
      </c>
      <c r="F4" s="85" t="s">
        <v>98</v>
      </c>
      <c r="G4" s="24">
        <v>19</v>
      </c>
      <c r="H4" s="46" t="s">
        <v>73</v>
      </c>
      <c r="I4" s="90" t="s">
        <v>38</v>
      </c>
      <c r="J4" s="107">
        <v>2</v>
      </c>
      <c r="K4" s="176">
        <v>0.4</v>
      </c>
    </row>
    <row r="5" spans="1:11" ht="24.95" customHeight="1">
      <c r="A5" s="156">
        <v>102</v>
      </c>
      <c r="B5" s="167" t="s">
        <v>90</v>
      </c>
      <c r="C5" s="87" t="s">
        <v>95</v>
      </c>
      <c r="D5" s="89" t="s">
        <v>97</v>
      </c>
      <c r="E5" s="78" t="s">
        <v>7</v>
      </c>
      <c r="F5" s="86" t="s">
        <v>98</v>
      </c>
      <c r="G5" s="91">
        <v>19</v>
      </c>
      <c r="H5" s="88" t="s">
        <v>73</v>
      </c>
      <c r="I5" s="89" t="s">
        <v>39</v>
      </c>
      <c r="J5" s="92">
        <v>3</v>
      </c>
      <c r="K5" s="175">
        <v>0.6</v>
      </c>
    </row>
    <row r="6" spans="1:11" ht="24.95" customHeight="1">
      <c r="A6" s="82" t="s">
        <v>130</v>
      </c>
      <c r="B6" s="41" t="s">
        <v>127</v>
      </c>
      <c r="C6" s="25" t="s">
        <v>92</v>
      </c>
      <c r="D6" s="90" t="s">
        <v>99</v>
      </c>
      <c r="E6" s="39" t="s">
        <v>75</v>
      </c>
      <c r="F6" s="85" t="s">
        <v>76</v>
      </c>
      <c r="G6" s="24">
        <v>19</v>
      </c>
      <c r="H6" s="46" t="s">
        <v>73</v>
      </c>
      <c r="I6" s="90" t="s">
        <v>38</v>
      </c>
      <c r="J6" s="107">
        <v>1</v>
      </c>
      <c r="K6" s="176">
        <v>1</v>
      </c>
    </row>
    <row r="7" spans="1:11" ht="24.95" customHeight="1" thickBot="1">
      <c r="A7" s="164" t="s">
        <v>130</v>
      </c>
      <c r="B7" s="177" t="s">
        <v>127</v>
      </c>
      <c r="C7" s="178" t="s">
        <v>92</v>
      </c>
      <c r="D7" s="179" t="s">
        <v>99</v>
      </c>
      <c r="E7" s="180" t="s">
        <v>75</v>
      </c>
      <c r="F7" s="165" t="s">
        <v>76</v>
      </c>
      <c r="G7" s="181">
        <v>19</v>
      </c>
      <c r="H7" s="182" t="s">
        <v>73</v>
      </c>
      <c r="I7" s="179" t="s">
        <v>39</v>
      </c>
      <c r="J7" s="183">
        <v>0</v>
      </c>
      <c r="K7" s="184">
        <v>0</v>
      </c>
    </row>
  </sheetData>
  <autoFilter ref="A1:K7" xr:uid="{00000000-0009-0000-0000-000003000000}"/>
  <conditionalFormatting sqref="A2:D7 G2:I7">
    <cfRule type="expression" dxfId="60" priority="604">
      <formula>$C2="T"</formula>
    </cfRule>
  </conditionalFormatting>
  <conditionalFormatting sqref="J2">
    <cfRule type="expression" dxfId="59" priority="559">
      <formula>$G2="T"</formula>
    </cfRule>
  </conditionalFormatting>
  <conditionalFormatting sqref="J4">
    <cfRule type="expression" dxfId="58" priority="564">
      <formula>$G4="T"</formula>
    </cfRule>
  </conditionalFormatting>
  <conditionalFormatting sqref="J6">
    <cfRule type="expression" dxfId="57" priority="163">
      <formula>$G6="T"</formula>
    </cfRule>
  </conditionalFormatting>
  <conditionalFormatting sqref="J3:K3">
    <cfRule type="expression" dxfId="56" priority="563">
      <formula>$C3="T"</formula>
    </cfRule>
  </conditionalFormatting>
  <conditionalFormatting sqref="J5:K5">
    <cfRule type="expression" dxfId="55" priority="566">
      <formula>$C5="T"</formula>
    </cfRule>
  </conditionalFormatting>
  <conditionalFormatting sqref="J7:K7">
    <cfRule type="expression" dxfId="54" priority="167">
      <formula>$C7="T"</formula>
    </cfRule>
  </conditionalFormatting>
  <conditionalFormatting sqref="K2">
    <cfRule type="expression" dxfId="53" priority="560">
      <formula>$C2="T"</formula>
    </cfRule>
  </conditionalFormatting>
  <conditionalFormatting sqref="K4">
    <cfRule type="expression" dxfId="52" priority="565">
      <formula>$C4="T"</formula>
    </cfRule>
  </conditionalFormatting>
  <conditionalFormatting sqref="K6">
    <cfRule type="expression" dxfId="51" priority="164">
      <formula>$C6="T"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9"/>
  <sheetViews>
    <sheetView zoomScaleNormal="100" workbookViewId="0">
      <pane ySplit="1" topLeftCell="A2" activePane="bottomLeft" state="frozen"/>
      <selection activeCell="C5" sqref="C5:I5"/>
      <selection pane="bottomLeft"/>
    </sheetView>
  </sheetViews>
  <sheetFormatPr baseColWidth="10" defaultRowHeight="15"/>
  <cols>
    <col min="1" max="1" width="7.5703125" style="30" customWidth="1"/>
    <col min="2" max="2" width="32.7109375" style="42" customWidth="1"/>
    <col min="3" max="3" width="8.5703125" style="32" customWidth="1"/>
    <col min="4" max="4" width="23.28515625" style="32" bestFit="1" customWidth="1"/>
    <col min="5" max="5" width="12.42578125" bestFit="1" customWidth="1"/>
    <col min="6" max="6" width="48" style="40" customWidth="1"/>
    <col min="7" max="7" width="8.28515625" style="30" customWidth="1"/>
    <col min="8" max="8" width="27.28515625" bestFit="1" customWidth="1"/>
    <col min="9" max="9" width="9.28515625" style="30" customWidth="1"/>
    <col min="10" max="10" width="22.7109375" style="30" bestFit="1" customWidth="1"/>
    <col min="11" max="11" width="15.7109375" style="31" customWidth="1"/>
  </cols>
  <sheetData>
    <row r="1" spans="1:11" s="29" customFormat="1" ht="35.1" customHeight="1">
      <c r="A1" s="94" t="s">
        <v>32</v>
      </c>
      <c r="B1" s="94" t="s">
        <v>33</v>
      </c>
      <c r="C1" s="94" t="s">
        <v>40</v>
      </c>
      <c r="D1" s="94" t="s">
        <v>41</v>
      </c>
      <c r="E1" s="94" t="s">
        <v>34</v>
      </c>
      <c r="F1" s="94" t="s">
        <v>35</v>
      </c>
      <c r="G1" s="94" t="s">
        <v>52</v>
      </c>
      <c r="H1" s="94" t="s">
        <v>36</v>
      </c>
      <c r="I1" s="94" t="s">
        <v>80</v>
      </c>
      <c r="J1" s="260" t="s">
        <v>137</v>
      </c>
      <c r="K1" s="137" t="s">
        <v>85</v>
      </c>
    </row>
    <row r="2" spans="1:11" s="16" customFormat="1" ht="24.95" customHeight="1">
      <c r="A2" s="141">
        <v>102</v>
      </c>
      <c r="B2" s="27" t="s">
        <v>90</v>
      </c>
      <c r="C2" s="39" t="s">
        <v>92</v>
      </c>
      <c r="D2" s="39" t="s">
        <v>97</v>
      </c>
      <c r="E2" s="39" t="s">
        <v>6</v>
      </c>
      <c r="F2" s="27" t="s">
        <v>77</v>
      </c>
      <c r="G2" s="39">
        <v>1</v>
      </c>
      <c r="H2" s="234" t="s">
        <v>0</v>
      </c>
      <c r="I2" s="39" t="s">
        <v>104</v>
      </c>
      <c r="J2" s="35">
        <v>29</v>
      </c>
      <c r="K2" s="142">
        <v>3.6206896551724137</v>
      </c>
    </row>
    <row r="3" spans="1:11" s="16" customFormat="1" ht="24.95" customHeight="1">
      <c r="A3" s="141">
        <v>102</v>
      </c>
      <c r="B3" s="27" t="s">
        <v>90</v>
      </c>
      <c r="C3" s="39" t="s">
        <v>92</v>
      </c>
      <c r="D3" s="39" t="s">
        <v>97</v>
      </c>
      <c r="E3" s="39" t="s">
        <v>6</v>
      </c>
      <c r="F3" s="27" t="s">
        <v>77</v>
      </c>
      <c r="G3" s="39">
        <v>1</v>
      </c>
      <c r="H3" s="234" t="s">
        <v>0</v>
      </c>
      <c r="I3" s="39" t="s">
        <v>105</v>
      </c>
      <c r="J3" s="35">
        <v>18</v>
      </c>
      <c r="K3" s="142">
        <v>3.0555555555555554</v>
      </c>
    </row>
    <row r="4" spans="1:11" s="16" customFormat="1" ht="24.95" customHeight="1">
      <c r="A4" s="143">
        <v>102</v>
      </c>
      <c r="B4" s="136" t="s">
        <v>90</v>
      </c>
      <c r="C4" s="148" t="s">
        <v>92</v>
      </c>
      <c r="D4" s="148" t="s">
        <v>97</v>
      </c>
      <c r="E4" s="148" t="s">
        <v>6</v>
      </c>
      <c r="F4" s="136" t="s">
        <v>77</v>
      </c>
      <c r="G4" s="148">
        <v>1</v>
      </c>
      <c r="H4" s="236" t="s">
        <v>0</v>
      </c>
      <c r="I4" s="148" t="s">
        <v>42</v>
      </c>
      <c r="J4" s="138">
        <v>47</v>
      </c>
      <c r="K4" s="144">
        <v>3.4042553191489362</v>
      </c>
    </row>
    <row r="5" spans="1:11" s="16" customFormat="1" ht="24.95" customHeight="1">
      <c r="A5" s="141">
        <v>102</v>
      </c>
      <c r="B5" s="27" t="s">
        <v>90</v>
      </c>
      <c r="C5" s="39" t="s">
        <v>92</v>
      </c>
      <c r="D5" s="39" t="s">
        <v>97</v>
      </c>
      <c r="E5" s="39" t="s">
        <v>6</v>
      </c>
      <c r="F5" s="27" t="s">
        <v>77</v>
      </c>
      <c r="G5" s="39">
        <v>2</v>
      </c>
      <c r="H5" s="234" t="s">
        <v>1</v>
      </c>
      <c r="I5" s="39" t="s">
        <v>104</v>
      </c>
      <c r="J5" s="35">
        <v>15</v>
      </c>
      <c r="K5" s="142">
        <v>4</v>
      </c>
    </row>
    <row r="6" spans="1:11" s="16" customFormat="1" ht="24.95" customHeight="1">
      <c r="A6" s="141">
        <v>102</v>
      </c>
      <c r="B6" s="27" t="s">
        <v>90</v>
      </c>
      <c r="C6" s="39" t="s">
        <v>92</v>
      </c>
      <c r="D6" s="39" t="s">
        <v>97</v>
      </c>
      <c r="E6" s="39" t="s">
        <v>6</v>
      </c>
      <c r="F6" s="27" t="s">
        <v>77</v>
      </c>
      <c r="G6" s="39">
        <v>2</v>
      </c>
      <c r="H6" s="234" t="s">
        <v>1</v>
      </c>
      <c r="I6" s="39" t="s">
        <v>105</v>
      </c>
      <c r="J6" s="35">
        <v>9</v>
      </c>
      <c r="K6" s="142">
        <v>3</v>
      </c>
    </row>
    <row r="7" spans="1:11" s="16" customFormat="1" ht="24.95" customHeight="1">
      <c r="A7" s="143">
        <v>102</v>
      </c>
      <c r="B7" s="136" t="s">
        <v>90</v>
      </c>
      <c r="C7" s="148" t="s">
        <v>92</v>
      </c>
      <c r="D7" s="148" t="s">
        <v>97</v>
      </c>
      <c r="E7" s="148" t="s">
        <v>6</v>
      </c>
      <c r="F7" s="136" t="s">
        <v>77</v>
      </c>
      <c r="G7" s="148">
        <v>2</v>
      </c>
      <c r="H7" s="236" t="s">
        <v>1</v>
      </c>
      <c r="I7" s="148" t="s">
        <v>42</v>
      </c>
      <c r="J7" s="138">
        <v>24</v>
      </c>
      <c r="K7" s="144">
        <v>3.625</v>
      </c>
    </row>
    <row r="8" spans="1:11" s="16" customFormat="1" ht="24.95" customHeight="1">
      <c r="A8" s="141">
        <v>102</v>
      </c>
      <c r="B8" s="27" t="s">
        <v>90</v>
      </c>
      <c r="C8" s="39" t="s">
        <v>92</v>
      </c>
      <c r="D8" s="39" t="s">
        <v>97</v>
      </c>
      <c r="E8" s="39" t="s">
        <v>6</v>
      </c>
      <c r="F8" s="27" t="s">
        <v>77</v>
      </c>
      <c r="G8" s="39">
        <v>3</v>
      </c>
      <c r="H8" s="234" t="s">
        <v>2</v>
      </c>
      <c r="I8" s="39" t="s">
        <v>104</v>
      </c>
      <c r="J8" s="35">
        <v>10</v>
      </c>
      <c r="K8" s="142">
        <v>2.8</v>
      </c>
    </row>
    <row r="9" spans="1:11" s="16" customFormat="1" ht="24.95" customHeight="1">
      <c r="A9" s="141">
        <v>102</v>
      </c>
      <c r="B9" s="27" t="s">
        <v>90</v>
      </c>
      <c r="C9" s="39" t="s">
        <v>92</v>
      </c>
      <c r="D9" s="39" t="s">
        <v>97</v>
      </c>
      <c r="E9" s="39" t="s">
        <v>6</v>
      </c>
      <c r="F9" s="27" t="s">
        <v>77</v>
      </c>
      <c r="G9" s="39">
        <v>3</v>
      </c>
      <c r="H9" s="234" t="s">
        <v>2</v>
      </c>
      <c r="I9" s="39" t="s">
        <v>105</v>
      </c>
      <c r="J9" s="35">
        <v>6</v>
      </c>
      <c r="K9" s="142">
        <v>2.8333333333333335</v>
      </c>
    </row>
    <row r="10" spans="1:11" s="16" customFormat="1" ht="24.95" customHeight="1">
      <c r="A10" s="143">
        <v>102</v>
      </c>
      <c r="B10" s="136" t="s">
        <v>90</v>
      </c>
      <c r="C10" s="148" t="s">
        <v>92</v>
      </c>
      <c r="D10" s="148" t="s">
        <v>97</v>
      </c>
      <c r="E10" s="148" t="s">
        <v>6</v>
      </c>
      <c r="F10" s="136" t="s">
        <v>77</v>
      </c>
      <c r="G10" s="148">
        <v>3</v>
      </c>
      <c r="H10" s="236" t="s">
        <v>2</v>
      </c>
      <c r="I10" s="148" t="s">
        <v>42</v>
      </c>
      <c r="J10" s="138">
        <v>16</v>
      </c>
      <c r="K10" s="144">
        <v>2.8125</v>
      </c>
    </row>
    <row r="11" spans="1:11" s="16" customFormat="1" ht="24.95" customHeight="1">
      <c r="A11" s="141">
        <v>102</v>
      </c>
      <c r="B11" s="27" t="s">
        <v>90</v>
      </c>
      <c r="C11" s="39" t="s">
        <v>92</v>
      </c>
      <c r="D11" s="39" t="s">
        <v>97</v>
      </c>
      <c r="E11" s="39" t="s">
        <v>6</v>
      </c>
      <c r="F11" s="27" t="s">
        <v>77</v>
      </c>
      <c r="G11" s="39">
        <v>4</v>
      </c>
      <c r="H11" s="234" t="s">
        <v>3</v>
      </c>
      <c r="I11" s="39" t="s">
        <v>104</v>
      </c>
      <c r="J11" s="35">
        <v>4</v>
      </c>
      <c r="K11" s="142">
        <v>3.5</v>
      </c>
    </row>
    <row r="12" spans="1:11" s="16" customFormat="1" ht="24.95" customHeight="1">
      <c r="A12" s="141">
        <v>102</v>
      </c>
      <c r="B12" s="27" t="s">
        <v>90</v>
      </c>
      <c r="C12" s="39" t="s">
        <v>92</v>
      </c>
      <c r="D12" s="39" t="s">
        <v>97</v>
      </c>
      <c r="E12" s="39" t="s">
        <v>6</v>
      </c>
      <c r="F12" s="27" t="s">
        <v>77</v>
      </c>
      <c r="G12" s="39">
        <v>4</v>
      </c>
      <c r="H12" s="234" t="s">
        <v>3</v>
      </c>
      <c r="I12" s="39" t="s">
        <v>105</v>
      </c>
      <c r="J12" s="35">
        <v>3</v>
      </c>
      <c r="K12" s="142">
        <v>3.3333333333333335</v>
      </c>
    </row>
    <row r="13" spans="1:11" s="16" customFormat="1" ht="24.95" customHeight="1">
      <c r="A13" s="143">
        <v>102</v>
      </c>
      <c r="B13" s="136" t="s">
        <v>90</v>
      </c>
      <c r="C13" s="148" t="s">
        <v>92</v>
      </c>
      <c r="D13" s="148" t="s">
        <v>97</v>
      </c>
      <c r="E13" s="148" t="s">
        <v>6</v>
      </c>
      <c r="F13" s="136" t="s">
        <v>77</v>
      </c>
      <c r="G13" s="148">
        <v>4</v>
      </c>
      <c r="H13" s="236" t="s">
        <v>3</v>
      </c>
      <c r="I13" s="148" t="s">
        <v>42</v>
      </c>
      <c r="J13" s="138">
        <v>7</v>
      </c>
      <c r="K13" s="144">
        <v>3.4285714285714284</v>
      </c>
    </row>
    <row r="14" spans="1:11" s="16" customFormat="1" ht="24.95" customHeight="1">
      <c r="A14" s="141">
        <v>102</v>
      </c>
      <c r="B14" s="27" t="s">
        <v>90</v>
      </c>
      <c r="C14" s="39" t="s">
        <v>92</v>
      </c>
      <c r="D14" s="39" t="s">
        <v>97</v>
      </c>
      <c r="E14" s="39" t="s">
        <v>6</v>
      </c>
      <c r="F14" s="27" t="s">
        <v>77</v>
      </c>
      <c r="G14" s="39">
        <v>5</v>
      </c>
      <c r="H14" s="234" t="s">
        <v>4</v>
      </c>
      <c r="I14" s="39" t="s">
        <v>104</v>
      </c>
      <c r="J14" s="35">
        <v>20</v>
      </c>
      <c r="K14" s="142">
        <v>3.4</v>
      </c>
    </row>
    <row r="15" spans="1:11" s="16" customFormat="1" ht="24.95" customHeight="1">
      <c r="A15" s="141">
        <v>102</v>
      </c>
      <c r="B15" s="27" t="s">
        <v>90</v>
      </c>
      <c r="C15" s="39" t="s">
        <v>92</v>
      </c>
      <c r="D15" s="39" t="s">
        <v>97</v>
      </c>
      <c r="E15" s="39" t="s">
        <v>6</v>
      </c>
      <c r="F15" s="27" t="s">
        <v>77</v>
      </c>
      <c r="G15" s="39">
        <v>5</v>
      </c>
      <c r="H15" s="234" t="s">
        <v>4</v>
      </c>
      <c r="I15" s="39" t="s">
        <v>105</v>
      </c>
      <c r="J15" s="35">
        <v>10</v>
      </c>
      <c r="K15" s="142">
        <v>2.8</v>
      </c>
    </row>
    <row r="16" spans="1:11" s="16" customFormat="1" ht="24.95" customHeight="1">
      <c r="A16" s="143">
        <v>102</v>
      </c>
      <c r="B16" s="136" t="s">
        <v>90</v>
      </c>
      <c r="C16" s="148" t="s">
        <v>92</v>
      </c>
      <c r="D16" s="148" t="s">
        <v>97</v>
      </c>
      <c r="E16" s="148" t="s">
        <v>6</v>
      </c>
      <c r="F16" s="136" t="s">
        <v>77</v>
      </c>
      <c r="G16" s="148">
        <v>5</v>
      </c>
      <c r="H16" s="236" t="s">
        <v>4</v>
      </c>
      <c r="I16" s="148" t="s">
        <v>42</v>
      </c>
      <c r="J16" s="138">
        <v>30</v>
      </c>
      <c r="K16" s="144">
        <v>3.2</v>
      </c>
    </row>
    <row r="17" spans="1:11" s="16" customFormat="1" ht="24.95" customHeight="1">
      <c r="A17" s="141">
        <v>102</v>
      </c>
      <c r="B17" s="27" t="s">
        <v>90</v>
      </c>
      <c r="C17" s="39" t="s">
        <v>92</v>
      </c>
      <c r="D17" s="39" t="s">
        <v>97</v>
      </c>
      <c r="E17" s="39" t="s">
        <v>6</v>
      </c>
      <c r="F17" s="27" t="s">
        <v>77</v>
      </c>
      <c r="G17" s="39">
        <v>6</v>
      </c>
      <c r="H17" s="234" t="s">
        <v>5</v>
      </c>
      <c r="I17" s="39" t="s">
        <v>104</v>
      </c>
      <c r="J17" s="35">
        <v>10</v>
      </c>
      <c r="K17" s="142">
        <v>3.1</v>
      </c>
    </row>
    <row r="18" spans="1:11" s="16" customFormat="1" ht="24.95" customHeight="1">
      <c r="A18" s="141">
        <v>102</v>
      </c>
      <c r="B18" s="27" t="s">
        <v>90</v>
      </c>
      <c r="C18" s="39" t="s">
        <v>92</v>
      </c>
      <c r="D18" s="39" t="s">
        <v>97</v>
      </c>
      <c r="E18" s="39" t="s">
        <v>6</v>
      </c>
      <c r="F18" s="27" t="s">
        <v>77</v>
      </c>
      <c r="G18" s="39">
        <v>6</v>
      </c>
      <c r="H18" s="234" t="s">
        <v>5</v>
      </c>
      <c r="I18" s="39" t="s">
        <v>105</v>
      </c>
      <c r="J18" s="35">
        <v>5</v>
      </c>
      <c r="K18" s="142">
        <v>3.8</v>
      </c>
    </row>
    <row r="19" spans="1:11" s="16" customFormat="1" ht="24.95" customHeight="1" thickBot="1">
      <c r="A19" s="145">
        <v>102</v>
      </c>
      <c r="B19" s="217" t="s">
        <v>90</v>
      </c>
      <c r="C19" s="149" t="s">
        <v>92</v>
      </c>
      <c r="D19" s="149" t="s">
        <v>97</v>
      </c>
      <c r="E19" s="149" t="s">
        <v>6</v>
      </c>
      <c r="F19" s="217" t="s">
        <v>77</v>
      </c>
      <c r="G19" s="149">
        <v>6</v>
      </c>
      <c r="H19" s="246" t="s">
        <v>5</v>
      </c>
      <c r="I19" s="149" t="s">
        <v>42</v>
      </c>
      <c r="J19" s="139">
        <v>15</v>
      </c>
      <c r="K19" s="146">
        <v>3.3333333333333335</v>
      </c>
    </row>
    <row r="20" spans="1:11" s="16" customFormat="1" ht="24.95" customHeight="1">
      <c r="A20" s="141">
        <v>102</v>
      </c>
      <c r="B20" s="27" t="s">
        <v>90</v>
      </c>
      <c r="C20" s="39" t="s">
        <v>95</v>
      </c>
      <c r="D20" s="39" t="s">
        <v>97</v>
      </c>
      <c r="E20" s="39" t="s">
        <v>7</v>
      </c>
      <c r="F20" s="27" t="s">
        <v>98</v>
      </c>
      <c r="G20" s="39">
        <v>1</v>
      </c>
      <c r="H20" s="234" t="s">
        <v>0</v>
      </c>
      <c r="I20" s="39" t="s">
        <v>104</v>
      </c>
      <c r="J20" s="35">
        <v>11</v>
      </c>
      <c r="K20" s="142">
        <v>3.0909090909090908</v>
      </c>
    </row>
    <row r="21" spans="1:11" s="16" customFormat="1" ht="24.95" customHeight="1">
      <c r="A21" s="141">
        <v>102</v>
      </c>
      <c r="B21" s="27" t="s">
        <v>90</v>
      </c>
      <c r="C21" s="39" t="s">
        <v>95</v>
      </c>
      <c r="D21" s="39" t="s">
        <v>97</v>
      </c>
      <c r="E21" s="39" t="s">
        <v>7</v>
      </c>
      <c r="F21" s="27" t="s">
        <v>98</v>
      </c>
      <c r="G21" s="39">
        <v>1</v>
      </c>
      <c r="H21" s="234" t="s">
        <v>0</v>
      </c>
      <c r="I21" s="39" t="s">
        <v>105</v>
      </c>
      <c r="J21" s="35">
        <v>18</v>
      </c>
      <c r="K21" s="142">
        <v>2.7222222222222223</v>
      </c>
    </row>
    <row r="22" spans="1:11" s="16" customFormat="1" ht="24.95" customHeight="1">
      <c r="A22" s="143">
        <v>102</v>
      </c>
      <c r="B22" s="136" t="s">
        <v>90</v>
      </c>
      <c r="C22" s="148" t="s">
        <v>95</v>
      </c>
      <c r="D22" s="148" t="s">
        <v>97</v>
      </c>
      <c r="E22" s="148" t="s">
        <v>7</v>
      </c>
      <c r="F22" s="136" t="s">
        <v>98</v>
      </c>
      <c r="G22" s="148">
        <v>1</v>
      </c>
      <c r="H22" s="236" t="s">
        <v>0</v>
      </c>
      <c r="I22" s="148" t="s">
        <v>42</v>
      </c>
      <c r="J22" s="138">
        <v>29</v>
      </c>
      <c r="K22" s="144">
        <v>2.8620689655172415</v>
      </c>
    </row>
    <row r="23" spans="1:11" s="16" customFormat="1" ht="24.95" customHeight="1">
      <c r="A23" s="141">
        <v>102</v>
      </c>
      <c r="B23" s="27" t="s">
        <v>90</v>
      </c>
      <c r="C23" s="39" t="s">
        <v>95</v>
      </c>
      <c r="D23" s="39" t="s">
        <v>97</v>
      </c>
      <c r="E23" s="39" t="s">
        <v>7</v>
      </c>
      <c r="F23" s="27" t="s">
        <v>98</v>
      </c>
      <c r="G23" s="39">
        <v>2</v>
      </c>
      <c r="H23" s="234" t="s">
        <v>1</v>
      </c>
      <c r="I23" s="39" t="s">
        <v>104</v>
      </c>
      <c r="J23" s="35">
        <v>5</v>
      </c>
      <c r="K23" s="142">
        <v>3.2</v>
      </c>
    </row>
    <row r="24" spans="1:11" s="16" customFormat="1" ht="24.95" customHeight="1">
      <c r="A24" s="141">
        <v>102</v>
      </c>
      <c r="B24" s="27" t="s">
        <v>90</v>
      </c>
      <c r="C24" s="39" t="s">
        <v>95</v>
      </c>
      <c r="D24" s="39" t="s">
        <v>97</v>
      </c>
      <c r="E24" s="39" t="s">
        <v>7</v>
      </c>
      <c r="F24" s="27" t="s">
        <v>98</v>
      </c>
      <c r="G24" s="39">
        <v>2</v>
      </c>
      <c r="H24" s="234" t="s">
        <v>1</v>
      </c>
      <c r="I24" s="39" t="s">
        <v>105</v>
      </c>
      <c r="J24" s="35">
        <v>9</v>
      </c>
      <c r="K24" s="142">
        <v>3.2222222222222223</v>
      </c>
    </row>
    <row r="25" spans="1:11" s="16" customFormat="1" ht="24.95" customHeight="1">
      <c r="A25" s="143">
        <v>102</v>
      </c>
      <c r="B25" s="136" t="s">
        <v>90</v>
      </c>
      <c r="C25" s="148" t="s">
        <v>95</v>
      </c>
      <c r="D25" s="148" t="s">
        <v>97</v>
      </c>
      <c r="E25" s="148" t="s">
        <v>7</v>
      </c>
      <c r="F25" s="136" t="s">
        <v>98</v>
      </c>
      <c r="G25" s="148">
        <v>2</v>
      </c>
      <c r="H25" s="236" t="s">
        <v>1</v>
      </c>
      <c r="I25" s="148" t="s">
        <v>42</v>
      </c>
      <c r="J25" s="138">
        <v>14</v>
      </c>
      <c r="K25" s="144">
        <v>3.2142857142857144</v>
      </c>
    </row>
    <row r="26" spans="1:11" s="16" customFormat="1" ht="24.95" customHeight="1">
      <c r="A26" s="141">
        <v>102</v>
      </c>
      <c r="B26" s="27" t="s">
        <v>90</v>
      </c>
      <c r="C26" s="39" t="s">
        <v>95</v>
      </c>
      <c r="D26" s="39" t="s">
        <v>97</v>
      </c>
      <c r="E26" s="39" t="s">
        <v>7</v>
      </c>
      <c r="F26" s="27" t="s">
        <v>98</v>
      </c>
      <c r="G26" s="39">
        <v>3</v>
      </c>
      <c r="H26" s="234" t="s">
        <v>2</v>
      </c>
      <c r="I26" s="39" t="s">
        <v>104</v>
      </c>
      <c r="J26" s="35">
        <v>4</v>
      </c>
      <c r="K26" s="142">
        <v>2</v>
      </c>
    </row>
    <row r="27" spans="1:11" s="16" customFormat="1" ht="24.95" customHeight="1">
      <c r="A27" s="141">
        <v>102</v>
      </c>
      <c r="B27" s="27" t="s">
        <v>90</v>
      </c>
      <c r="C27" s="39" t="s">
        <v>95</v>
      </c>
      <c r="D27" s="39" t="s">
        <v>97</v>
      </c>
      <c r="E27" s="39" t="s">
        <v>7</v>
      </c>
      <c r="F27" s="27" t="s">
        <v>98</v>
      </c>
      <c r="G27" s="39">
        <v>3</v>
      </c>
      <c r="H27" s="234" t="s">
        <v>2</v>
      </c>
      <c r="I27" s="39" t="s">
        <v>105</v>
      </c>
      <c r="J27" s="35">
        <v>6</v>
      </c>
      <c r="K27" s="142">
        <v>2.8333333333333335</v>
      </c>
    </row>
    <row r="28" spans="1:11" s="16" customFormat="1" ht="24.95" customHeight="1">
      <c r="A28" s="143">
        <v>102</v>
      </c>
      <c r="B28" s="136" t="s">
        <v>90</v>
      </c>
      <c r="C28" s="148" t="s">
        <v>95</v>
      </c>
      <c r="D28" s="148" t="s">
        <v>97</v>
      </c>
      <c r="E28" s="148" t="s">
        <v>7</v>
      </c>
      <c r="F28" s="136" t="s">
        <v>98</v>
      </c>
      <c r="G28" s="148">
        <v>3</v>
      </c>
      <c r="H28" s="236" t="s">
        <v>2</v>
      </c>
      <c r="I28" s="148" t="s">
        <v>42</v>
      </c>
      <c r="J28" s="138">
        <v>10</v>
      </c>
      <c r="K28" s="144">
        <v>2.5</v>
      </c>
    </row>
    <row r="29" spans="1:11" s="16" customFormat="1" ht="24.95" customHeight="1">
      <c r="A29" s="141">
        <v>102</v>
      </c>
      <c r="B29" s="27" t="s">
        <v>90</v>
      </c>
      <c r="C29" s="39" t="s">
        <v>95</v>
      </c>
      <c r="D29" s="39" t="s">
        <v>97</v>
      </c>
      <c r="E29" s="39" t="s">
        <v>7</v>
      </c>
      <c r="F29" s="27" t="s">
        <v>98</v>
      </c>
      <c r="G29" s="39">
        <v>4</v>
      </c>
      <c r="H29" s="234" t="s">
        <v>3</v>
      </c>
      <c r="I29" s="39" t="s">
        <v>104</v>
      </c>
      <c r="J29" s="35">
        <v>2</v>
      </c>
      <c r="K29" s="142">
        <v>3</v>
      </c>
    </row>
    <row r="30" spans="1:11" s="16" customFormat="1" ht="24.95" customHeight="1">
      <c r="A30" s="141">
        <v>102</v>
      </c>
      <c r="B30" s="27" t="s">
        <v>90</v>
      </c>
      <c r="C30" s="39" t="s">
        <v>95</v>
      </c>
      <c r="D30" s="39" t="s">
        <v>97</v>
      </c>
      <c r="E30" s="39" t="s">
        <v>7</v>
      </c>
      <c r="F30" s="27" t="s">
        <v>98</v>
      </c>
      <c r="G30" s="39">
        <v>4</v>
      </c>
      <c r="H30" s="234" t="s">
        <v>3</v>
      </c>
      <c r="I30" s="39" t="s">
        <v>105</v>
      </c>
      <c r="J30" s="35">
        <v>3</v>
      </c>
      <c r="K30" s="142">
        <v>2.3333333333333335</v>
      </c>
    </row>
    <row r="31" spans="1:11" s="16" customFormat="1" ht="24.95" customHeight="1">
      <c r="A31" s="143">
        <v>102</v>
      </c>
      <c r="B31" s="136" t="s">
        <v>90</v>
      </c>
      <c r="C31" s="148" t="s">
        <v>95</v>
      </c>
      <c r="D31" s="148" t="s">
        <v>97</v>
      </c>
      <c r="E31" s="148" t="s">
        <v>7</v>
      </c>
      <c r="F31" s="136" t="s">
        <v>98</v>
      </c>
      <c r="G31" s="148">
        <v>4</v>
      </c>
      <c r="H31" s="236" t="s">
        <v>3</v>
      </c>
      <c r="I31" s="148" t="s">
        <v>42</v>
      </c>
      <c r="J31" s="138">
        <v>5</v>
      </c>
      <c r="K31" s="144">
        <v>2.6</v>
      </c>
    </row>
    <row r="32" spans="1:11" s="16" customFormat="1" ht="24.95" customHeight="1">
      <c r="A32" s="141">
        <v>102</v>
      </c>
      <c r="B32" s="27" t="s">
        <v>90</v>
      </c>
      <c r="C32" s="39" t="s">
        <v>95</v>
      </c>
      <c r="D32" s="39" t="s">
        <v>97</v>
      </c>
      <c r="E32" s="39" t="s">
        <v>7</v>
      </c>
      <c r="F32" s="27" t="s">
        <v>98</v>
      </c>
      <c r="G32" s="39">
        <v>5</v>
      </c>
      <c r="H32" s="234" t="s">
        <v>4</v>
      </c>
      <c r="I32" s="39" t="s">
        <v>104</v>
      </c>
      <c r="J32" s="35">
        <v>3</v>
      </c>
      <c r="K32" s="142">
        <v>3.6666666666666665</v>
      </c>
    </row>
    <row r="33" spans="1:11" s="16" customFormat="1" ht="24.95" customHeight="1">
      <c r="A33" s="141">
        <v>102</v>
      </c>
      <c r="B33" s="27" t="s">
        <v>90</v>
      </c>
      <c r="C33" s="39" t="s">
        <v>95</v>
      </c>
      <c r="D33" s="39" t="s">
        <v>97</v>
      </c>
      <c r="E33" s="39" t="s">
        <v>7</v>
      </c>
      <c r="F33" s="27" t="s">
        <v>98</v>
      </c>
      <c r="G33" s="39">
        <v>5</v>
      </c>
      <c r="H33" s="234" t="s">
        <v>4</v>
      </c>
      <c r="I33" s="39" t="s">
        <v>105</v>
      </c>
      <c r="J33" s="35">
        <v>6</v>
      </c>
      <c r="K33" s="142">
        <v>4.166666666666667</v>
      </c>
    </row>
    <row r="34" spans="1:11" s="16" customFormat="1" ht="24.95" customHeight="1">
      <c r="A34" s="143">
        <v>102</v>
      </c>
      <c r="B34" s="136" t="s">
        <v>90</v>
      </c>
      <c r="C34" s="148" t="s">
        <v>95</v>
      </c>
      <c r="D34" s="148" t="s">
        <v>97</v>
      </c>
      <c r="E34" s="148" t="s">
        <v>7</v>
      </c>
      <c r="F34" s="136" t="s">
        <v>98</v>
      </c>
      <c r="G34" s="148">
        <v>5</v>
      </c>
      <c r="H34" s="236" t="s">
        <v>4</v>
      </c>
      <c r="I34" s="148" t="s">
        <v>42</v>
      </c>
      <c r="J34" s="138">
        <v>9</v>
      </c>
      <c r="K34" s="144">
        <v>4</v>
      </c>
    </row>
    <row r="35" spans="1:11" s="16" customFormat="1" ht="24.95" customHeight="1">
      <c r="A35" s="141">
        <v>102</v>
      </c>
      <c r="B35" s="27" t="s">
        <v>90</v>
      </c>
      <c r="C35" s="39" t="s">
        <v>95</v>
      </c>
      <c r="D35" s="39" t="s">
        <v>97</v>
      </c>
      <c r="E35" s="39" t="s">
        <v>7</v>
      </c>
      <c r="F35" s="27" t="s">
        <v>98</v>
      </c>
      <c r="G35" s="39">
        <v>6</v>
      </c>
      <c r="H35" s="234" t="s">
        <v>5</v>
      </c>
      <c r="I35" s="39" t="s">
        <v>104</v>
      </c>
      <c r="J35" s="35">
        <v>4</v>
      </c>
      <c r="K35" s="142">
        <v>3.25</v>
      </c>
    </row>
    <row r="36" spans="1:11" s="16" customFormat="1" ht="24.95" customHeight="1">
      <c r="A36" s="141">
        <v>102</v>
      </c>
      <c r="B36" s="27" t="s">
        <v>90</v>
      </c>
      <c r="C36" s="39" t="s">
        <v>95</v>
      </c>
      <c r="D36" s="39" t="s">
        <v>97</v>
      </c>
      <c r="E36" s="39" t="s">
        <v>7</v>
      </c>
      <c r="F36" s="27" t="s">
        <v>98</v>
      </c>
      <c r="G36" s="39">
        <v>6</v>
      </c>
      <c r="H36" s="234" t="s">
        <v>5</v>
      </c>
      <c r="I36" s="39" t="s">
        <v>105</v>
      </c>
      <c r="J36" s="35">
        <v>6</v>
      </c>
      <c r="K36" s="142">
        <v>2.3333333333333335</v>
      </c>
    </row>
    <row r="37" spans="1:11" s="16" customFormat="1" ht="24.95" customHeight="1" thickBot="1">
      <c r="A37" s="145">
        <v>102</v>
      </c>
      <c r="B37" s="217" t="s">
        <v>90</v>
      </c>
      <c r="C37" s="149" t="s">
        <v>95</v>
      </c>
      <c r="D37" s="149" t="s">
        <v>97</v>
      </c>
      <c r="E37" s="149" t="s">
        <v>7</v>
      </c>
      <c r="F37" s="217" t="s">
        <v>98</v>
      </c>
      <c r="G37" s="149">
        <v>6</v>
      </c>
      <c r="H37" s="246" t="s">
        <v>5</v>
      </c>
      <c r="I37" s="149" t="s">
        <v>42</v>
      </c>
      <c r="J37" s="139">
        <v>10</v>
      </c>
      <c r="K37" s="146">
        <v>2.7</v>
      </c>
    </row>
    <row r="38" spans="1:11" s="16" customFormat="1" ht="24.95" customHeight="1">
      <c r="A38" s="141" t="s">
        <v>130</v>
      </c>
      <c r="B38" s="27" t="s">
        <v>127</v>
      </c>
      <c r="C38" s="39" t="s">
        <v>92</v>
      </c>
      <c r="D38" s="39" t="s">
        <v>99</v>
      </c>
      <c r="E38" s="39" t="s">
        <v>75</v>
      </c>
      <c r="F38" s="27" t="s">
        <v>76</v>
      </c>
      <c r="G38" s="39">
        <v>1</v>
      </c>
      <c r="H38" s="234" t="s">
        <v>0</v>
      </c>
      <c r="I38" s="39" t="s">
        <v>104</v>
      </c>
      <c r="J38" s="35">
        <v>0</v>
      </c>
      <c r="K38" s="142" t="s">
        <v>133</v>
      </c>
    </row>
    <row r="39" spans="1:11" s="16" customFormat="1" ht="24.95" customHeight="1">
      <c r="A39" s="141" t="s">
        <v>130</v>
      </c>
      <c r="B39" s="27" t="s">
        <v>127</v>
      </c>
      <c r="C39" s="39" t="s">
        <v>92</v>
      </c>
      <c r="D39" s="39" t="s">
        <v>99</v>
      </c>
      <c r="E39" s="39" t="s">
        <v>75</v>
      </c>
      <c r="F39" s="27" t="s">
        <v>76</v>
      </c>
      <c r="G39" s="39">
        <v>1</v>
      </c>
      <c r="H39" s="234" t="s">
        <v>0</v>
      </c>
      <c r="I39" s="39" t="s">
        <v>105</v>
      </c>
      <c r="J39" s="35">
        <v>6</v>
      </c>
      <c r="K39" s="142">
        <v>2.1666666666666665</v>
      </c>
    </row>
    <row r="40" spans="1:11" s="16" customFormat="1" ht="24.95" customHeight="1">
      <c r="A40" s="143" t="s">
        <v>130</v>
      </c>
      <c r="B40" s="136" t="s">
        <v>127</v>
      </c>
      <c r="C40" s="148" t="s">
        <v>92</v>
      </c>
      <c r="D40" s="148" t="s">
        <v>99</v>
      </c>
      <c r="E40" s="148" t="s">
        <v>75</v>
      </c>
      <c r="F40" s="136" t="s">
        <v>76</v>
      </c>
      <c r="G40" s="148">
        <v>1</v>
      </c>
      <c r="H40" s="236" t="s">
        <v>0</v>
      </c>
      <c r="I40" s="148" t="s">
        <v>42</v>
      </c>
      <c r="J40" s="138">
        <v>6</v>
      </c>
      <c r="K40" s="144">
        <v>2.1666666666666665</v>
      </c>
    </row>
    <row r="41" spans="1:11" s="16" customFormat="1" ht="24.95" customHeight="1">
      <c r="A41" s="141" t="s">
        <v>130</v>
      </c>
      <c r="B41" s="27" t="s">
        <v>127</v>
      </c>
      <c r="C41" s="39" t="s">
        <v>92</v>
      </c>
      <c r="D41" s="39" t="s">
        <v>99</v>
      </c>
      <c r="E41" s="39" t="s">
        <v>75</v>
      </c>
      <c r="F41" s="27" t="s">
        <v>76</v>
      </c>
      <c r="G41" s="39">
        <v>2</v>
      </c>
      <c r="H41" s="234" t="s">
        <v>1</v>
      </c>
      <c r="I41" s="39" t="s">
        <v>104</v>
      </c>
      <c r="J41" s="35">
        <v>0</v>
      </c>
      <c r="K41" s="142" t="s">
        <v>133</v>
      </c>
    </row>
    <row r="42" spans="1:11" s="16" customFormat="1" ht="24.95" customHeight="1">
      <c r="A42" s="141" t="s">
        <v>130</v>
      </c>
      <c r="B42" s="27" t="s">
        <v>127</v>
      </c>
      <c r="C42" s="39" t="s">
        <v>92</v>
      </c>
      <c r="D42" s="39" t="s">
        <v>99</v>
      </c>
      <c r="E42" s="39" t="s">
        <v>75</v>
      </c>
      <c r="F42" s="27" t="s">
        <v>76</v>
      </c>
      <c r="G42" s="39">
        <v>2</v>
      </c>
      <c r="H42" s="234" t="s">
        <v>1</v>
      </c>
      <c r="I42" s="39" t="s">
        <v>105</v>
      </c>
      <c r="J42" s="35">
        <v>3</v>
      </c>
      <c r="K42" s="142">
        <v>4</v>
      </c>
    </row>
    <row r="43" spans="1:11" s="16" customFormat="1" ht="24.95" customHeight="1">
      <c r="A43" s="143" t="s">
        <v>130</v>
      </c>
      <c r="B43" s="136" t="s">
        <v>127</v>
      </c>
      <c r="C43" s="148" t="s">
        <v>92</v>
      </c>
      <c r="D43" s="148" t="s">
        <v>99</v>
      </c>
      <c r="E43" s="148" t="s">
        <v>75</v>
      </c>
      <c r="F43" s="136" t="s">
        <v>76</v>
      </c>
      <c r="G43" s="148">
        <v>2</v>
      </c>
      <c r="H43" s="236" t="s">
        <v>1</v>
      </c>
      <c r="I43" s="148" t="s">
        <v>42</v>
      </c>
      <c r="J43" s="138">
        <v>3</v>
      </c>
      <c r="K43" s="144">
        <v>4</v>
      </c>
    </row>
    <row r="44" spans="1:11" s="16" customFormat="1" ht="24.95" customHeight="1">
      <c r="A44" s="141" t="s">
        <v>130</v>
      </c>
      <c r="B44" s="27" t="s">
        <v>127</v>
      </c>
      <c r="C44" s="39" t="s">
        <v>92</v>
      </c>
      <c r="D44" s="39" t="s">
        <v>99</v>
      </c>
      <c r="E44" s="39" t="s">
        <v>75</v>
      </c>
      <c r="F44" s="27" t="s">
        <v>76</v>
      </c>
      <c r="G44" s="39">
        <v>3</v>
      </c>
      <c r="H44" s="234" t="s">
        <v>2</v>
      </c>
      <c r="I44" s="39" t="s">
        <v>104</v>
      </c>
      <c r="J44" s="35">
        <v>0</v>
      </c>
      <c r="K44" s="142" t="s">
        <v>133</v>
      </c>
    </row>
    <row r="45" spans="1:11" s="16" customFormat="1" ht="24.95" customHeight="1">
      <c r="A45" s="141" t="s">
        <v>130</v>
      </c>
      <c r="B45" s="27" t="s">
        <v>127</v>
      </c>
      <c r="C45" s="39" t="s">
        <v>92</v>
      </c>
      <c r="D45" s="39" t="s">
        <v>99</v>
      </c>
      <c r="E45" s="39" t="s">
        <v>75</v>
      </c>
      <c r="F45" s="27" t="s">
        <v>76</v>
      </c>
      <c r="G45" s="39">
        <v>3</v>
      </c>
      <c r="H45" s="234" t="s">
        <v>2</v>
      </c>
      <c r="I45" s="39" t="s">
        <v>105</v>
      </c>
      <c r="J45" s="35">
        <v>2</v>
      </c>
      <c r="K45" s="142">
        <v>2.5</v>
      </c>
    </row>
    <row r="46" spans="1:11" s="16" customFormat="1" ht="24.95" customHeight="1">
      <c r="A46" s="143" t="s">
        <v>130</v>
      </c>
      <c r="B46" s="136" t="s">
        <v>127</v>
      </c>
      <c r="C46" s="148" t="s">
        <v>92</v>
      </c>
      <c r="D46" s="148" t="s">
        <v>99</v>
      </c>
      <c r="E46" s="148" t="s">
        <v>75</v>
      </c>
      <c r="F46" s="136" t="s">
        <v>76</v>
      </c>
      <c r="G46" s="148">
        <v>3</v>
      </c>
      <c r="H46" s="236" t="s">
        <v>2</v>
      </c>
      <c r="I46" s="148" t="s">
        <v>42</v>
      </c>
      <c r="J46" s="138">
        <v>2</v>
      </c>
      <c r="K46" s="144">
        <v>2.5</v>
      </c>
    </row>
    <row r="47" spans="1:11" s="16" customFormat="1" ht="24.95" customHeight="1">
      <c r="A47" s="141" t="s">
        <v>130</v>
      </c>
      <c r="B47" s="27" t="s">
        <v>127</v>
      </c>
      <c r="C47" s="39" t="s">
        <v>92</v>
      </c>
      <c r="D47" s="39" t="s">
        <v>99</v>
      </c>
      <c r="E47" s="39" t="s">
        <v>75</v>
      </c>
      <c r="F47" s="27" t="s">
        <v>76</v>
      </c>
      <c r="G47" s="39">
        <v>4</v>
      </c>
      <c r="H47" s="234" t="s">
        <v>3</v>
      </c>
      <c r="I47" s="39" t="s">
        <v>104</v>
      </c>
      <c r="J47" s="35">
        <v>0</v>
      </c>
      <c r="K47" s="142" t="s">
        <v>133</v>
      </c>
    </row>
    <row r="48" spans="1:11" s="16" customFormat="1" ht="24.95" customHeight="1">
      <c r="A48" s="141" t="s">
        <v>130</v>
      </c>
      <c r="B48" s="27" t="s">
        <v>127</v>
      </c>
      <c r="C48" s="39" t="s">
        <v>92</v>
      </c>
      <c r="D48" s="39" t="s">
        <v>99</v>
      </c>
      <c r="E48" s="39" t="s">
        <v>75</v>
      </c>
      <c r="F48" s="27" t="s">
        <v>76</v>
      </c>
      <c r="G48" s="39">
        <v>4</v>
      </c>
      <c r="H48" s="234" t="s">
        <v>3</v>
      </c>
      <c r="I48" s="39" t="s">
        <v>105</v>
      </c>
      <c r="J48" s="35">
        <v>1</v>
      </c>
      <c r="K48" s="142">
        <v>3</v>
      </c>
    </row>
    <row r="49" spans="1:11" s="16" customFormat="1" ht="24.95" customHeight="1">
      <c r="A49" s="143" t="s">
        <v>130</v>
      </c>
      <c r="B49" s="136" t="s">
        <v>127</v>
      </c>
      <c r="C49" s="148" t="s">
        <v>92</v>
      </c>
      <c r="D49" s="148" t="s">
        <v>99</v>
      </c>
      <c r="E49" s="148" t="s">
        <v>75</v>
      </c>
      <c r="F49" s="136" t="s">
        <v>76</v>
      </c>
      <c r="G49" s="148">
        <v>4</v>
      </c>
      <c r="H49" s="236" t="s">
        <v>3</v>
      </c>
      <c r="I49" s="148" t="s">
        <v>42</v>
      </c>
      <c r="J49" s="138">
        <v>1</v>
      </c>
      <c r="K49" s="144">
        <v>3</v>
      </c>
    </row>
    <row r="50" spans="1:11" s="16" customFormat="1" ht="24.95" customHeight="1">
      <c r="A50" s="141" t="s">
        <v>130</v>
      </c>
      <c r="B50" s="27" t="s">
        <v>127</v>
      </c>
      <c r="C50" s="39" t="s">
        <v>92</v>
      </c>
      <c r="D50" s="39" t="s">
        <v>99</v>
      </c>
      <c r="E50" s="39" t="s">
        <v>75</v>
      </c>
      <c r="F50" s="27" t="s">
        <v>76</v>
      </c>
      <c r="G50" s="39">
        <v>5</v>
      </c>
      <c r="H50" s="234" t="s">
        <v>4</v>
      </c>
      <c r="I50" s="39" t="s">
        <v>104</v>
      </c>
      <c r="J50" s="35">
        <v>0</v>
      </c>
      <c r="K50" s="142" t="s">
        <v>133</v>
      </c>
    </row>
    <row r="51" spans="1:11" s="16" customFormat="1" ht="24.95" customHeight="1">
      <c r="A51" s="141" t="s">
        <v>130</v>
      </c>
      <c r="B51" s="27" t="s">
        <v>127</v>
      </c>
      <c r="C51" s="39" t="s">
        <v>92</v>
      </c>
      <c r="D51" s="39" t="s">
        <v>99</v>
      </c>
      <c r="E51" s="39" t="s">
        <v>75</v>
      </c>
      <c r="F51" s="27" t="s">
        <v>76</v>
      </c>
      <c r="G51" s="39">
        <v>5</v>
      </c>
      <c r="H51" s="234" t="s">
        <v>4</v>
      </c>
      <c r="I51" s="39" t="s">
        <v>105</v>
      </c>
      <c r="J51" s="35">
        <v>4</v>
      </c>
      <c r="K51" s="142">
        <v>4</v>
      </c>
    </row>
    <row r="52" spans="1:11" s="16" customFormat="1" ht="24.95" customHeight="1">
      <c r="A52" s="143" t="s">
        <v>130</v>
      </c>
      <c r="B52" s="136" t="s">
        <v>127</v>
      </c>
      <c r="C52" s="148" t="s">
        <v>92</v>
      </c>
      <c r="D52" s="148" t="s">
        <v>99</v>
      </c>
      <c r="E52" s="148" t="s">
        <v>75</v>
      </c>
      <c r="F52" s="136" t="s">
        <v>76</v>
      </c>
      <c r="G52" s="148">
        <v>5</v>
      </c>
      <c r="H52" s="236" t="s">
        <v>4</v>
      </c>
      <c r="I52" s="148" t="s">
        <v>42</v>
      </c>
      <c r="J52" s="138">
        <v>4</v>
      </c>
      <c r="K52" s="144">
        <v>4</v>
      </c>
    </row>
    <row r="53" spans="1:11" s="16" customFormat="1" ht="24.95" customHeight="1">
      <c r="A53" s="141" t="s">
        <v>130</v>
      </c>
      <c r="B53" s="27" t="s">
        <v>127</v>
      </c>
      <c r="C53" s="39" t="s">
        <v>92</v>
      </c>
      <c r="D53" s="39" t="s">
        <v>99</v>
      </c>
      <c r="E53" s="39" t="s">
        <v>75</v>
      </c>
      <c r="F53" s="27" t="s">
        <v>76</v>
      </c>
      <c r="G53" s="39">
        <v>6</v>
      </c>
      <c r="H53" s="234" t="s">
        <v>5</v>
      </c>
      <c r="I53" s="39" t="s">
        <v>104</v>
      </c>
      <c r="J53" s="35">
        <v>0</v>
      </c>
      <c r="K53" s="142" t="s">
        <v>133</v>
      </c>
    </row>
    <row r="54" spans="1:11" s="16" customFormat="1" ht="24.95" customHeight="1">
      <c r="A54" s="141" t="s">
        <v>130</v>
      </c>
      <c r="B54" s="27" t="s">
        <v>127</v>
      </c>
      <c r="C54" s="39" t="s">
        <v>92</v>
      </c>
      <c r="D54" s="39" t="s">
        <v>99</v>
      </c>
      <c r="E54" s="39" t="s">
        <v>75</v>
      </c>
      <c r="F54" s="27" t="s">
        <v>76</v>
      </c>
      <c r="G54" s="39">
        <v>6</v>
      </c>
      <c r="H54" s="234" t="s">
        <v>5</v>
      </c>
      <c r="I54" s="39" t="s">
        <v>105</v>
      </c>
      <c r="J54" s="35">
        <v>1</v>
      </c>
      <c r="K54" s="142">
        <v>3</v>
      </c>
    </row>
    <row r="55" spans="1:11" s="16" customFormat="1" ht="24.95" customHeight="1" thickBot="1">
      <c r="A55" s="145" t="s">
        <v>130</v>
      </c>
      <c r="B55" s="217" t="s">
        <v>127</v>
      </c>
      <c r="C55" s="149" t="s">
        <v>92</v>
      </c>
      <c r="D55" s="149" t="s">
        <v>99</v>
      </c>
      <c r="E55" s="149" t="s">
        <v>75</v>
      </c>
      <c r="F55" s="217" t="s">
        <v>76</v>
      </c>
      <c r="G55" s="149">
        <v>6</v>
      </c>
      <c r="H55" s="246" t="s">
        <v>5</v>
      </c>
      <c r="I55" s="149" t="s">
        <v>42</v>
      </c>
      <c r="J55" s="139">
        <v>1</v>
      </c>
      <c r="K55" s="146">
        <v>3</v>
      </c>
    </row>
    <row r="56" spans="1:11">
      <c r="A56"/>
      <c r="B56" s="40"/>
      <c r="C56"/>
      <c r="D56"/>
      <c r="K56" s="140"/>
    </row>
    <row r="57" spans="1:11">
      <c r="A57"/>
      <c r="B57" s="40"/>
      <c r="C57"/>
      <c r="D57"/>
      <c r="K57" s="140"/>
    </row>
    <row r="58" spans="1:11">
      <c r="A58"/>
      <c r="B58" s="40"/>
      <c r="C58"/>
      <c r="D58"/>
      <c r="K58" s="140"/>
    </row>
    <row r="59" spans="1:11">
      <c r="K59" s="140"/>
    </row>
    <row r="60" spans="1:11">
      <c r="K60" s="140"/>
    </row>
    <row r="61" spans="1:11">
      <c r="K61" s="140"/>
    </row>
    <row r="62" spans="1:11">
      <c r="K62" s="140"/>
    </row>
    <row r="63" spans="1:11">
      <c r="K63" s="140"/>
    </row>
    <row r="64" spans="1:11">
      <c r="K64" s="140"/>
    </row>
    <row r="65" spans="11:11">
      <c r="K65" s="140"/>
    </row>
    <row r="66" spans="11:11">
      <c r="K66" s="140"/>
    </row>
    <row r="67" spans="11:11">
      <c r="K67" s="140"/>
    </row>
    <row r="68" spans="11:11">
      <c r="K68" s="140"/>
    </row>
    <row r="69" spans="11:11">
      <c r="K69" s="140"/>
    </row>
    <row r="70" spans="11:11">
      <c r="K70" s="140"/>
    </row>
    <row r="71" spans="11:11">
      <c r="K71" s="140"/>
    </row>
    <row r="72" spans="11:11">
      <c r="K72" s="140"/>
    </row>
    <row r="73" spans="11:11">
      <c r="K73" s="140"/>
    </row>
    <row r="74" spans="11:11">
      <c r="K74" s="140"/>
    </row>
    <row r="75" spans="11:11">
      <c r="K75" s="140"/>
    </row>
    <row r="76" spans="11:11">
      <c r="K76" s="140"/>
    </row>
    <row r="77" spans="11:11">
      <c r="K77" s="140"/>
    </row>
    <row r="78" spans="11:11">
      <c r="K78" s="140"/>
    </row>
    <row r="79" spans="11:11">
      <c r="K79" s="140"/>
    </row>
    <row r="80" spans="11:11">
      <c r="K80" s="140"/>
    </row>
    <row r="81" spans="11:11">
      <c r="K81" s="140"/>
    </row>
    <row r="82" spans="11:11">
      <c r="K82" s="140"/>
    </row>
    <row r="83" spans="11:11">
      <c r="K83" s="140"/>
    </row>
    <row r="84" spans="11:11">
      <c r="K84" s="140"/>
    </row>
    <row r="85" spans="11:11">
      <c r="K85" s="140"/>
    </row>
    <row r="86" spans="11:11">
      <c r="K86" s="140"/>
    </row>
    <row r="87" spans="11:11">
      <c r="K87" s="140"/>
    </row>
    <row r="88" spans="11:11">
      <c r="K88" s="140"/>
    </row>
    <row r="89" spans="11:11">
      <c r="K89" s="140"/>
    </row>
    <row r="90" spans="11:11">
      <c r="K90" s="140"/>
    </row>
    <row r="91" spans="11:11">
      <c r="K91" s="140"/>
    </row>
    <row r="92" spans="11:11">
      <c r="K92" s="140"/>
    </row>
    <row r="93" spans="11:11">
      <c r="K93" s="140"/>
    </row>
    <row r="94" spans="11:11">
      <c r="K94" s="140"/>
    </row>
    <row r="95" spans="11:11">
      <c r="K95" s="140"/>
    </row>
    <row r="96" spans="11:11">
      <c r="K96" s="140"/>
    </row>
    <row r="97" spans="11:11">
      <c r="K97" s="140"/>
    </row>
    <row r="98" spans="11:11">
      <c r="K98" s="140"/>
    </row>
    <row r="99" spans="11:11">
      <c r="K99" s="140"/>
    </row>
    <row r="100" spans="11:11">
      <c r="K100" s="140"/>
    </row>
    <row r="101" spans="11:11">
      <c r="K101" s="140"/>
    </row>
    <row r="102" spans="11:11">
      <c r="K102" s="140"/>
    </row>
    <row r="103" spans="11:11">
      <c r="K103" s="140"/>
    </row>
    <row r="104" spans="11:11">
      <c r="K104" s="140"/>
    </row>
    <row r="105" spans="11:11">
      <c r="K105" s="140"/>
    </row>
    <row r="106" spans="11:11">
      <c r="K106" s="140"/>
    </row>
    <row r="107" spans="11:11">
      <c r="K107" s="140"/>
    </row>
    <row r="108" spans="11:11">
      <c r="K108" s="140"/>
    </row>
    <row r="109" spans="11:11">
      <c r="K109" s="140"/>
    </row>
  </sheetData>
  <autoFilter ref="A1:K55" xr:uid="{00000000-0009-0000-0000-000004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"/>
  <sheetViews>
    <sheetView zoomScaleNormal="100" workbookViewId="0">
      <pane xSplit="2" ySplit="1" topLeftCell="C2" activePane="bottomRight" state="frozen"/>
      <selection activeCell="C5" sqref="C5:I5"/>
      <selection pane="topRight" activeCell="C5" sqref="C5:I5"/>
      <selection pane="bottomLeft" activeCell="C5" sqref="C5:I5"/>
      <selection pane="bottomRight"/>
    </sheetView>
  </sheetViews>
  <sheetFormatPr baseColWidth="10" defaultRowHeight="15"/>
  <cols>
    <col min="1" max="1" width="8.7109375" style="30" customWidth="1"/>
    <col min="2" max="2" width="42.28515625" style="42" customWidth="1"/>
    <col min="3" max="3" width="7.7109375" style="112" customWidth="1"/>
    <col min="4" max="4" width="23.7109375" style="112" customWidth="1"/>
    <col min="5" max="5" width="12.42578125" style="30" customWidth="1"/>
    <col min="6" max="6" width="55.28515625" style="40" customWidth="1"/>
    <col min="7" max="7" width="10.140625" style="40" bestFit="1" customWidth="1"/>
    <col min="8" max="8" width="22.7109375" style="40" bestFit="1" customWidth="1"/>
    <col min="9" max="9" width="10.85546875" customWidth="1"/>
  </cols>
  <sheetData>
    <row r="1" spans="1:9" s="29" customFormat="1" ht="35.1" customHeight="1" thickBot="1">
      <c r="A1" s="108" t="s">
        <v>32</v>
      </c>
      <c r="B1" s="97" t="s">
        <v>33</v>
      </c>
      <c r="C1" s="97" t="s">
        <v>40</v>
      </c>
      <c r="D1" s="97" t="s">
        <v>41</v>
      </c>
      <c r="E1" s="97" t="s">
        <v>34</v>
      </c>
      <c r="F1" s="97" t="s">
        <v>35</v>
      </c>
      <c r="G1" s="97" t="s">
        <v>86</v>
      </c>
      <c r="H1" s="260" t="s">
        <v>137</v>
      </c>
      <c r="I1" s="94" t="s">
        <v>85</v>
      </c>
    </row>
    <row r="2" spans="1:9" ht="30" customHeight="1">
      <c r="A2" s="79">
        <v>102</v>
      </c>
      <c r="B2" s="80" t="s">
        <v>90</v>
      </c>
      <c r="C2" s="93" t="s">
        <v>92</v>
      </c>
      <c r="D2" s="93" t="s">
        <v>97</v>
      </c>
      <c r="E2" s="169" t="s">
        <v>6</v>
      </c>
      <c r="F2" s="170" t="s">
        <v>77</v>
      </c>
      <c r="G2" s="255" t="s">
        <v>104</v>
      </c>
      <c r="H2" s="256">
        <v>88</v>
      </c>
      <c r="I2" s="159">
        <v>3.4772727272727271</v>
      </c>
    </row>
    <row r="3" spans="1:9" ht="30" customHeight="1">
      <c r="A3" s="82">
        <v>102</v>
      </c>
      <c r="B3" s="41" t="s">
        <v>90</v>
      </c>
      <c r="C3" s="25" t="s">
        <v>92</v>
      </c>
      <c r="D3" s="25" t="s">
        <v>97</v>
      </c>
      <c r="E3" s="38" t="s">
        <v>6</v>
      </c>
      <c r="F3" s="85" t="s">
        <v>77</v>
      </c>
      <c r="G3" s="29" t="s">
        <v>105</v>
      </c>
      <c r="H3" s="252">
        <v>51</v>
      </c>
      <c r="I3" s="227">
        <v>3.0588235294117645</v>
      </c>
    </row>
    <row r="4" spans="1:9" ht="30" customHeight="1">
      <c r="A4" s="117">
        <v>102</v>
      </c>
      <c r="B4" s="118" t="s">
        <v>90</v>
      </c>
      <c r="C4" s="131" t="s">
        <v>92</v>
      </c>
      <c r="D4" s="131" t="s">
        <v>97</v>
      </c>
      <c r="E4" s="253" t="s">
        <v>6</v>
      </c>
      <c r="F4" s="147" t="s">
        <v>77</v>
      </c>
      <c r="G4" s="254" t="s">
        <v>42</v>
      </c>
      <c r="H4" s="126">
        <v>139</v>
      </c>
      <c r="I4" s="127">
        <v>3.3237410071942448</v>
      </c>
    </row>
    <row r="5" spans="1:9" ht="30" customHeight="1">
      <c r="A5" s="162">
        <v>102</v>
      </c>
      <c r="B5" s="247" t="s">
        <v>90</v>
      </c>
      <c r="C5" s="248" t="s">
        <v>95</v>
      </c>
      <c r="D5" s="248" t="s">
        <v>97</v>
      </c>
      <c r="E5" s="249" t="s">
        <v>7</v>
      </c>
      <c r="F5" s="96" t="s">
        <v>98</v>
      </c>
      <c r="G5" s="250" t="s">
        <v>104</v>
      </c>
      <c r="H5" s="251">
        <v>29</v>
      </c>
      <c r="I5" s="163">
        <v>3.0344827586206895</v>
      </c>
    </row>
    <row r="6" spans="1:9" ht="30" customHeight="1">
      <c r="A6" s="82">
        <v>102</v>
      </c>
      <c r="B6" s="41" t="s">
        <v>90</v>
      </c>
      <c r="C6" s="25" t="s">
        <v>95</v>
      </c>
      <c r="D6" s="25" t="s">
        <v>97</v>
      </c>
      <c r="E6" s="38" t="s">
        <v>7</v>
      </c>
      <c r="F6" s="85" t="s">
        <v>98</v>
      </c>
      <c r="G6" s="29" t="s">
        <v>105</v>
      </c>
      <c r="H6" s="252">
        <v>48</v>
      </c>
      <c r="I6" s="227">
        <v>2.9375</v>
      </c>
    </row>
    <row r="7" spans="1:9" ht="30" customHeight="1">
      <c r="A7" s="117">
        <v>102</v>
      </c>
      <c r="B7" s="118" t="s">
        <v>90</v>
      </c>
      <c r="C7" s="131" t="s">
        <v>95</v>
      </c>
      <c r="D7" s="131" t="s">
        <v>97</v>
      </c>
      <c r="E7" s="253" t="s">
        <v>7</v>
      </c>
      <c r="F7" s="147" t="s">
        <v>98</v>
      </c>
      <c r="G7" s="254" t="s">
        <v>42</v>
      </c>
      <c r="H7" s="126">
        <v>77</v>
      </c>
      <c r="I7" s="127">
        <v>2.9740259740259742</v>
      </c>
    </row>
    <row r="8" spans="1:9" ht="30" customHeight="1">
      <c r="A8" s="162" t="s">
        <v>130</v>
      </c>
      <c r="B8" s="247" t="s">
        <v>127</v>
      </c>
      <c r="C8" s="248" t="s">
        <v>92</v>
      </c>
      <c r="D8" s="248" t="s">
        <v>99</v>
      </c>
      <c r="E8" s="249" t="s">
        <v>75</v>
      </c>
      <c r="F8" s="96" t="s">
        <v>76</v>
      </c>
      <c r="G8" s="250" t="s">
        <v>104</v>
      </c>
      <c r="H8" s="251">
        <v>0</v>
      </c>
      <c r="I8" s="163" t="s">
        <v>133</v>
      </c>
    </row>
    <row r="9" spans="1:9" ht="30" customHeight="1">
      <c r="A9" s="82" t="s">
        <v>130</v>
      </c>
      <c r="B9" s="41" t="s">
        <v>127</v>
      </c>
      <c r="C9" s="25" t="s">
        <v>92</v>
      </c>
      <c r="D9" s="25" t="s">
        <v>99</v>
      </c>
      <c r="E9" s="38" t="s">
        <v>75</v>
      </c>
      <c r="F9" s="85" t="s">
        <v>76</v>
      </c>
      <c r="G9" s="29" t="s">
        <v>105</v>
      </c>
      <c r="H9" s="252">
        <v>17</v>
      </c>
      <c r="I9" s="227">
        <v>3.0588235294117645</v>
      </c>
    </row>
    <row r="10" spans="1:9" ht="30" customHeight="1" thickBot="1">
      <c r="A10" s="121" t="s">
        <v>130</v>
      </c>
      <c r="B10" s="122" t="s">
        <v>127</v>
      </c>
      <c r="C10" s="132" t="s">
        <v>92</v>
      </c>
      <c r="D10" s="132" t="s">
        <v>99</v>
      </c>
      <c r="E10" s="257" t="s">
        <v>75</v>
      </c>
      <c r="F10" s="258" t="s">
        <v>76</v>
      </c>
      <c r="G10" s="259" t="s">
        <v>42</v>
      </c>
      <c r="H10" s="104">
        <v>17</v>
      </c>
      <c r="I10" s="128">
        <v>3.0588235294117645</v>
      </c>
    </row>
  </sheetData>
  <autoFilter ref="A1:I10" xr:uid="{00000000-0009-0000-0000-000005000000}"/>
  <conditionalFormatting sqref="A2:D2 A4:D4">
    <cfRule type="expression" dxfId="50" priority="20">
      <formula>#REF!="T"</formula>
    </cfRule>
  </conditionalFormatting>
  <conditionalFormatting sqref="A3:D3">
    <cfRule type="expression" dxfId="49" priority="19">
      <formula>#REF!="T"</formula>
    </cfRule>
  </conditionalFormatting>
  <conditionalFormatting sqref="A5:D5">
    <cfRule type="expression" dxfId="48" priority="13">
      <formula>#REF!="T"</formula>
    </cfRule>
  </conditionalFormatting>
  <conditionalFormatting sqref="A6:D10">
    <cfRule type="expression" dxfId="47" priority="5">
      <formula>#REF!="T"</formula>
    </cfRule>
  </conditionalFormatting>
  <conditionalFormatting sqref="E2:F10">
    <cfRule type="expression" dxfId="46" priority="7">
      <formula>#REF!="T"</formula>
    </cfRule>
  </conditionalFormatting>
  <conditionalFormatting sqref="G2">
    <cfRule type="expression" dxfId="45" priority="17">
      <formula>$F2="T"</formula>
    </cfRule>
  </conditionalFormatting>
  <conditionalFormatting sqref="G3:G4">
    <cfRule type="expression" dxfId="44" priority="18">
      <formula>#REF!="T"</formula>
    </cfRule>
  </conditionalFormatting>
  <conditionalFormatting sqref="G5">
    <cfRule type="expression" dxfId="43" priority="10">
      <formula>$F5="T"</formula>
    </cfRule>
  </conditionalFormatting>
  <conditionalFormatting sqref="G6:G7">
    <cfRule type="expression" dxfId="42" priority="11">
      <formula>#REF!="T"</formula>
    </cfRule>
  </conditionalFormatting>
  <conditionalFormatting sqref="G8">
    <cfRule type="expression" dxfId="41" priority="3">
      <formula>$F8="T"</formula>
    </cfRule>
  </conditionalFormatting>
  <conditionalFormatting sqref="G9:G10">
    <cfRule type="expression" dxfId="40" priority="4">
      <formula>#REF!="T"</formula>
    </cfRule>
  </conditionalFormatting>
  <conditionalFormatting sqref="H2:I10">
    <cfRule type="expression" dxfId="39" priority="1">
      <formula>#REF!="T"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workbookViewId="0">
      <pane ySplit="1" topLeftCell="A2" activePane="bottomLeft" state="frozen"/>
      <selection activeCell="C5" sqref="C5:I5"/>
      <selection pane="bottomLeft"/>
    </sheetView>
  </sheetViews>
  <sheetFormatPr baseColWidth="10" defaultRowHeight="15"/>
  <cols>
    <col min="1" max="1" width="7.5703125" style="30" customWidth="1"/>
    <col min="2" max="2" width="44.85546875" style="32" customWidth="1"/>
    <col min="3" max="4" width="10.140625" style="30" customWidth="1"/>
    <col min="5" max="5" width="22.7109375" bestFit="1" customWidth="1"/>
    <col min="6" max="6" width="12.140625" customWidth="1"/>
  </cols>
  <sheetData>
    <row r="1" spans="1:6" s="219" customFormat="1" ht="35.1" customHeight="1" thickBot="1">
      <c r="A1" s="108" t="s">
        <v>32</v>
      </c>
      <c r="B1" s="218" t="s">
        <v>33</v>
      </c>
      <c r="C1" s="218" t="s">
        <v>40</v>
      </c>
      <c r="D1" s="218" t="s">
        <v>80</v>
      </c>
      <c r="E1" s="260" t="s">
        <v>137</v>
      </c>
      <c r="F1" s="95" t="s">
        <v>85</v>
      </c>
    </row>
    <row r="2" spans="1:6" ht="24.95" customHeight="1">
      <c r="A2" s="79">
        <v>102</v>
      </c>
      <c r="B2" s="80" t="s">
        <v>90</v>
      </c>
      <c r="C2" s="115" t="s">
        <v>92</v>
      </c>
      <c r="D2" s="250" t="s">
        <v>104</v>
      </c>
      <c r="E2" s="251">
        <v>88</v>
      </c>
      <c r="F2" s="163">
        <v>3.4772727272727271</v>
      </c>
    </row>
    <row r="3" spans="1:6" ht="24.95" customHeight="1">
      <c r="A3" s="82">
        <v>102</v>
      </c>
      <c r="B3" s="41" t="s">
        <v>90</v>
      </c>
      <c r="C3" s="116" t="s">
        <v>92</v>
      </c>
      <c r="D3" s="29" t="s">
        <v>105</v>
      </c>
      <c r="E3" s="252">
        <v>51</v>
      </c>
      <c r="F3" s="227">
        <v>3.0588235294117645</v>
      </c>
    </row>
    <row r="4" spans="1:6" ht="24.95" customHeight="1">
      <c r="A4" s="117">
        <v>102</v>
      </c>
      <c r="B4" s="118" t="s">
        <v>90</v>
      </c>
      <c r="C4" s="119" t="s">
        <v>92</v>
      </c>
      <c r="D4" s="254" t="s">
        <v>42</v>
      </c>
      <c r="E4" s="126">
        <v>139</v>
      </c>
      <c r="F4" s="127">
        <v>3.3237410071942448</v>
      </c>
    </row>
    <row r="5" spans="1:6" ht="24.95" customHeight="1">
      <c r="A5" s="82">
        <v>102</v>
      </c>
      <c r="B5" s="41" t="s">
        <v>90</v>
      </c>
      <c r="C5" s="116" t="s">
        <v>95</v>
      </c>
      <c r="D5" s="120" t="s">
        <v>104</v>
      </c>
      <c r="E5" s="125">
        <v>29</v>
      </c>
      <c r="F5" s="83">
        <v>3.0344827586206895</v>
      </c>
    </row>
    <row r="6" spans="1:6" ht="24.95" customHeight="1">
      <c r="A6" s="82">
        <v>102</v>
      </c>
      <c r="B6" s="41" t="s">
        <v>90</v>
      </c>
      <c r="C6" s="116" t="s">
        <v>95</v>
      </c>
      <c r="D6" s="120" t="s">
        <v>105</v>
      </c>
      <c r="E6" s="125">
        <v>48</v>
      </c>
      <c r="F6" s="83">
        <v>2.9375</v>
      </c>
    </row>
    <row r="7" spans="1:6" ht="24.95" customHeight="1" thickBot="1">
      <c r="A7" s="121">
        <v>102</v>
      </c>
      <c r="B7" s="122" t="s">
        <v>90</v>
      </c>
      <c r="C7" s="123" t="s">
        <v>95</v>
      </c>
      <c r="D7" s="124" t="s">
        <v>42</v>
      </c>
      <c r="E7" s="104">
        <v>77</v>
      </c>
      <c r="F7" s="128">
        <v>2.9740259740259742</v>
      </c>
    </row>
    <row r="8" spans="1:6" ht="24.95" customHeight="1">
      <c r="A8" s="82" t="s">
        <v>130</v>
      </c>
      <c r="B8" s="41" t="s">
        <v>127</v>
      </c>
      <c r="C8" s="116" t="s">
        <v>92</v>
      </c>
      <c r="D8" s="120" t="s">
        <v>104</v>
      </c>
      <c r="E8" s="125">
        <v>0</v>
      </c>
      <c r="F8" s="166" t="s">
        <v>133</v>
      </c>
    </row>
    <row r="9" spans="1:6" ht="24.95" customHeight="1">
      <c r="A9" s="82" t="s">
        <v>130</v>
      </c>
      <c r="B9" s="41" t="s">
        <v>127</v>
      </c>
      <c r="C9" s="116" t="s">
        <v>92</v>
      </c>
      <c r="D9" s="120" t="s">
        <v>105</v>
      </c>
      <c r="E9" s="125">
        <v>17</v>
      </c>
      <c r="F9" s="83">
        <v>3.0588235294117645</v>
      </c>
    </row>
    <row r="10" spans="1:6" ht="24.95" customHeight="1" thickBot="1">
      <c r="A10" s="121" t="s">
        <v>130</v>
      </c>
      <c r="B10" s="122" t="s">
        <v>127</v>
      </c>
      <c r="C10" s="123" t="s">
        <v>92</v>
      </c>
      <c r="D10" s="124" t="s">
        <v>42</v>
      </c>
      <c r="E10" s="104">
        <v>17</v>
      </c>
      <c r="F10" s="128">
        <v>3.0588235294117645</v>
      </c>
    </row>
  </sheetData>
  <autoFilter ref="A1:F10" xr:uid="{00000000-0009-0000-0000-000006000000}"/>
  <conditionalFormatting sqref="A2:B8">
    <cfRule type="expression" dxfId="38" priority="72">
      <formula>#REF!="T"</formula>
    </cfRule>
  </conditionalFormatting>
  <conditionalFormatting sqref="A9:B9">
    <cfRule type="expression" dxfId="37" priority="212">
      <formula>#REF!="T"</formula>
    </cfRule>
  </conditionalFormatting>
  <conditionalFormatting sqref="A10:B10">
    <cfRule type="expression" dxfId="36" priority="215">
      <formula>#REF!="T"</formula>
    </cfRule>
  </conditionalFormatting>
  <conditionalFormatting sqref="C2:C4">
    <cfRule type="expression" dxfId="35" priority="76">
      <formula>#REF!="T"</formula>
    </cfRule>
  </conditionalFormatting>
  <conditionalFormatting sqref="C8:C10">
    <cfRule type="expression" dxfId="34" priority="213">
      <formula>#REF!="T"</formula>
    </cfRule>
  </conditionalFormatting>
  <conditionalFormatting sqref="C5:D7">
    <cfRule type="expression" dxfId="33" priority="73">
      <formula>#REF!="T"</formula>
    </cfRule>
  </conditionalFormatting>
  <conditionalFormatting sqref="D2">
    <cfRule type="expression" dxfId="32" priority="3">
      <formula>$F2="T"</formula>
    </cfRule>
  </conditionalFormatting>
  <conditionalFormatting sqref="D3:D4">
    <cfRule type="expression" dxfId="31" priority="4">
      <formula>#REF!="T"</formula>
    </cfRule>
  </conditionalFormatting>
  <conditionalFormatting sqref="D8">
    <cfRule type="expression" dxfId="30" priority="218">
      <formula>#REF!="T"</formula>
    </cfRule>
  </conditionalFormatting>
  <conditionalFormatting sqref="D9:D10">
    <cfRule type="expression" dxfId="29" priority="217">
      <formula>#REF!="T"</formula>
    </cfRule>
  </conditionalFormatting>
  <conditionalFormatting sqref="E2:F10">
    <cfRule type="expression" dxfId="28" priority="1">
      <formula>#REF!="T"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4"/>
  <sheetViews>
    <sheetView workbookViewId="0">
      <pane ySplit="1" topLeftCell="A2" activePane="bottomLeft" state="frozen"/>
      <selection activeCell="C5" sqref="C5:I5"/>
      <selection pane="bottomLeft"/>
    </sheetView>
  </sheetViews>
  <sheetFormatPr baseColWidth="10" defaultRowHeight="15"/>
  <cols>
    <col min="1" max="1" width="7.5703125" style="30" customWidth="1"/>
    <col min="2" max="2" width="46.5703125" style="32" customWidth="1"/>
    <col min="3" max="3" width="22.7109375" bestFit="1" customWidth="1"/>
    <col min="4" max="4" width="13.85546875" customWidth="1"/>
  </cols>
  <sheetData>
    <row r="1" spans="1:4" s="29" customFormat="1" ht="35.1" customHeight="1" thickBot="1">
      <c r="A1" s="108" t="s">
        <v>32</v>
      </c>
      <c r="B1" s="97" t="s">
        <v>33</v>
      </c>
      <c r="C1" s="260" t="s">
        <v>137</v>
      </c>
      <c r="D1" s="98" t="s">
        <v>85</v>
      </c>
    </row>
    <row r="2" spans="1:4" ht="30" customHeight="1">
      <c r="A2" s="79">
        <v>101</v>
      </c>
      <c r="B2" s="80" t="s">
        <v>138</v>
      </c>
      <c r="C2" s="158">
        <v>271</v>
      </c>
      <c r="D2" s="159">
        <v>3.07380073800738</v>
      </c>
    </row>
    <row r="3" spans="1:4" ht="30" customHeight="1">
      <c r="A3" s="160">
        <v>102</v>
      </c>
      <c r="B3" s="84" t="s">
        <v>139</v>
      </c>
      <c r="C3" s="102">
        <v>216</v>
      </c>
      <c r="D3" s="161">
        <v>3.199074074074074</v>
      </c>
    </row>
    <row r="4" spans="1:4" ht="30" customHeight="1">
      <c r="A4" s="162">
        <v>103</v>
      </c>
      <c r="B4" s="96" t="s">
        <v>140</v>
      </c>
      <c r="C4" s="105">
        <v>344</v>
      </c>
      <c r="D4" s="163">
        <v>3.3779069767441858</v>
      </c>
    </row>
    <row r="5" spans="1:4" ht="30" customHeight="1">
      <c r="A5" s="156">
        <v>104</v>
      </c>
      <c r="B5" s="86" t="s">
        <v>141</v>
      </c>
      <c r="C5" s="106">
        <v>373</v>
      </c>
      <c r="D5" s="157">
        <v>3.6916890080428955</v>
      </c>
    </row>
    <row r="6" spans="1:4" ht="30" customHeight="1">
      <c r="A6" s="162">
        <v>105</v>
      </c>
      <c r="B6" s="96" t="s">
        <v>142</v>
      </c>
      <c r="C6" s="105">
        <v>1613</v>
      </c>
      <c r="D6" s="163">
        <v>3.3075015499070055</v>
      </c>
    </row>
    <row r="7" spans="1:4" ht="30" customHeight="1">
      <c r="A7" s="156">
        <v>106</v>
      </c>
      <c r="B7" s="86" t="s">
        <v>143</v>
      </c>
      <c r="C7" s="106">
        <v>384</v>
      </c>
      <c r="D7" s="157">
        <v>3.4348958333333335</v>
      </c>
    </row>
    <row r="8" spans="1:4" ht="30" customHeight="1">
      <c r="A8" s="162">
        <v>107</v>
      </c>
      <c r="B8" s="96" t="s">
        <v>144</v>
      </c>
      <c r="C8" s="105">
        <v>137</v>
      </c>
      <c r="D8" s="163">
        <v>3.613138686131387</v>
      </c>
    </row>
    <row r="9" spans="1:4" ht="30" customHeight="1">
      <c r="A9" s="156">
        <v>151</v>
      </c>
      <c r="B9" s="86" t="s">
        <v>145</v>
      </c>
      <c r="C9" s="106">
        <v>428</v>
      </c>
      <c r="D9" s="157">
        <v>4.231308411214953</v>
      </c>
    </row>
    <row r="10" spans="1:4" ht="30" customHeight="1">
      <c r="A10" s="162">
        <v>201</v>
      </c>
      <c r="B10" s="96" t="s">
        <v>146</v>
      </c>
      <c r="C10" s="105">
        <v>66</v>
      </c>
      <c r="D10" s="163">
        <v>2.7727272727272729</v>
      </c>
    </row>
    <row r="11" spans="1:4" ht="30" customHeight="1">
      <c r="A11" s="156">
        <v>202</v>
      </c>
      <c r="B11" s="86" t="s">
        <v>147</v>
      </c>
      <c r="C11" s="106">
        <v>2307</v>
      </c>
      <c r="D11" s="157">
        <v>3.2570437798006067</v>
      </c>
    </row>
    <row r="12" spans="1:4" ht="30" customHeight="1">
      <c r="A12" s="162">
        <v>203</v>
      </c>
      <c r="B12" s="96" t="s">
        <v>148</v>
      </c>
      <c r="C12" s="105">
        <v>71</v>
      </c>
      <c r="D12" s="163">
        <v>3.084507042253521</v>
      </c>
    </row>
    <row r="13" spans="1:4" ht="30" customHeight="1">
      <c r="A13" s="156">
        <v>204</v>
      </c>
      <c r="B13" s="86" t="s">
        <v>149</v>
      </c>
      <c r="C13" s="106">
        <v>541</v>
      </c>
      <c r="D13" s="157">
        <v>3.3881700554528651</v>
      </c>
    </row>
    <row r="14" spans="1:4" ht="30" customHeight="1">
      <c r="A14" s="162">
        <v>205</v>
      </c>
      <c r="B14" s="96" t="s">
        <v>150</v>
      </c>
      <c r="C14" s="105">
        <v>834</v>
      </c>
      <c r="D14" s="163">
        <v>3.9652278177458036</v>
      </c>
    </row>
    <row r="15" spans="1:4" ht="30" customHeight="1">
      <c r="A15" s="156">
        <v>207</v>
      </c>
      <c r="B15" s="86" t="s">
        <v>151</v>
      </c>
      <c r="C15" s="106">
        <v>257</v>
      </c>
      <c r="D15" s="157">
        <v>4.3229571984435795</v>
      </c>
    </row>
    <row r="16" spans="1:4" ht="30" customHeight="1">
      <c r="A16" s="162">
        <v>251</v>
      </c>
      <c r="B16" s="96" t="s">
        <v>152</v>
      </c>
      <c r="C16" s="105">
        <v>249</v>
      </c>
      <c r="D16" s="163">
        <v>2.6586345381526106</v>
      </c>
    </row>
    <row r="17" spans="1:4" ht="30" customHeight="1">
      <c r="A17" s="156">
        <v>252</v>
      </c>
      <c r="B17" s="86" t="s">
        <v>153</v>
      </c>
      <c r="C17" s="106">
        <v>441</v>
      </c>
      <c r="D17" s="157">
        <v>3.4421768707482991</v>
      </c>
    </row>
    <row r="18" spans="1:4" ht="30" customHeight="1">
      <c r="A18" s="162">
        <v>301</v>
      </c>
      <c r="B18" s="96" t="s">
        <v>154</v>
      </c>
      <c r="C18" s="105">
        <v>835</v>
      </c>
      <c r="D18" s="163">
        <v>3.2622754491017965</v>
      </c>
    </row>
    <row r="19" spans="1:4" ht="30" customHeight="1">
      <c r="A19" s="156">
        <v>302</v>
      </c>
      <c r="B19" s="86" t="s">
        <v>155</v>
      </c>
      <c r="C19" s="106">
        <v>1078</v>
      </c>
      <c r="D19" s="157">
        <v>3.5630797773654916</v>
      </c>
    </row>
    <row r="20" spans="1:4" ht="30" customHeight="1">
      <c r="A20" s="162">
        <v>303</v>
      </c>
      <c r="B20" s="96" t="s">
        <v>156</v>
      </c>
      <c r="C20" s="105">
        <v>307</v>
      </c>
      <c r="D20" s="163">
        <v>3.5276872964169379</v>
      </c>
    </row>
    <row r="21" spans="1:4" ht="30" customHeight="1">
      <c r="A21" s="156">
        <v>305</v>
      </c>
      <c r="B21" s="86" t="s">
        <v>157</v>
      </c>
      <c r="C21" s="106">
        <v>275</v>
      </c>
      <c r="D21" s="157">
        <v>3.4909090909090907</v>
      </c>
    </row>
    <row r="22" spans="1:4" ht="30" customHeight="1">
      <c r="A22" s="162">
        <v>306</v>
      </c>
      <c r="B22" s="96" t="s">
        <v>158</v>
      </c>
      <c r="C22" s="105">
        <v>289</v>
      </c>
      <c r="D22" s="163">
        <v>3.5501730103806231</v>
      </c>
    </row>
    <row r="23" spans="1:4" ht="30" customHeight="1">
      <c r="A23" s="156">
        <v>308</v>
      </c>
      <c r="B23" s="86" t="s">
        <v>159</v>
      </c>
      <c r="C23" s="106">
        <v>538</v>
      </c>
      <c r="D23" s="157">
        <v>3.0669144981412639</v>
      </c>
    </row>
    <row r="24" spans="1:4" ht="30" customHeight="1">
      <c r="A24" s="162">
        <v>309</v>
      </c>
      <c r="B24" s="96" t="s">
        <v>160</v>
      </c>
      <c r="C24" s="105">
        <v>139</v>
      </c>
      <c r="D24" s="163">
        <v>3.6618705035971222</v>
      </c>
    </row>
    <row r="25" spans="1:4" ht="30" customHeight="1">
      <c r="A25" s="156">
        <v>310</v>
      </c>
      <c r="B25" s="86" t="s">
        <v>161</v>
      </c>
      <c r="C25" s="106">
        <v>204</v>
      </c>
      <c r="D25" s="157">
        <v>3.4754901960784315</v>
      </c>
    </row>
    <row r="26" spans="1:4" ht="30" customHeight="1">
      <c r="A26" s="162">
        <v>311</v>
      </c>
      <c r="B26" s="96" t="s">
        <v>162</v>
      </c>
      <c r="C26" s="105">
        <v>319</v>
      </c>
      <c r="D26" s="163">
        <v>3.373040752351097</v>
      </c>
    </row>
    <row r="27" spans="1:4" ht="30" customHeight="1">
      <c r="A27" s="156">
        <v>312</v>
      </c>
      <c r="B27" s="86" t="s">
        <v>163</v>
      </c>
      <c r="C27" s="106">
        <v>1046</v>
      </c>
      <c r="D27" s="157">
        <v>3.317399617590822</v>
      </c>
    </row>
    <row r="28" spans="1:4" ht="30" customHeight="1">
      <c r="A28" s="162">
        <v>351</v>
      </c>
      <c r="B28" s="96" t="s">
        <v>164</v>
      </c>
      <c r="C28" s="105">
        <v>705</v>
      </c>
      <c r="D28" s="163">
        <v>3.3361702127659574</v>
      </c>
    </row>
    <row r="29" spans="1:4" ht="30" customHeight="1">
      <c r="A29" s="156">
        <v>352</v>
      </c>
      <c r="B29" s="86" t="s">
        <v>165</v>
      </c>
      <c r="C29" s="106">
        <v>163</v>
      </c>
      <c r="D29" s="157">
        <v>2.9079754601226995</v>
      </c>
    </row>
    <row r="30" spans="1:4" ht="30" customHeight="1">
      <c r="A30" s="162">
        <v>353</v>
      </c>
      <c r="B30" s="96" t="s">
        <v>166</v>
      </c>
      <c r="C30" s="105">
        <v>179</v>
      </c>
      <c r="D30" s="163">
        <v>3.7486033519553073</v>
      </c>
    </row>
    <row r="31" spans="1:4" ht="30" customHeight="1">
      <c r="A31" s="156">
        <v>355</v>
      </c>
      <c r="B31" s="86" t="s">
        <v>91</v>
      </c>
      <c r="C31" s="106">
        <v>42</v>
      </c>
      <c r="D31" s="157">
        <v>4</v>
      </c>
    </row>
    <row r="32" spans="1:4" ht="30" customHeight="1">
      <c r="A32" s="82" t="s">
        <v>130</v>
      </c>
      <c r="B32" s="85" t="s">
        <v>127</v>
      </c>
      <c r="C32" s="226">
        <v>17</v>
      </c>
      <c r="D32" s="227">
        <v>3.0588235294117645</v>
      </c>
    </row>
    <row r="33" spans="1:4" ht="30" customHeight="1">
      <c r="A33" s="156" t="s">
        <v>134</v>
      </c>
      <c r="B33" s="86" t="s">
        <v>135</v>
      </c>
      <c r="C33" s="228">
        <v>0</v>
      </c>
      <c r="D33" s="157" t="s">
        <v>133</v>
      </c>
    </row>
    <row r="34" spans="1:4" ht="26.25" thickBot="1">
      <c r="A34" s="229" t="s">
        <v>128</v>
      </c>
      <c r="B34" s="230" t="s">
        <v>129</v>
      </c>
      <c r="C34" s="231">
        <v>102</v>
      </c>
      <c r="D34" s="232">
        <v>2.6764705882352939</v>
      </c>
    </row>
  </sheetData>
  <autoFilter ref="A1:D31" xr:uid="{00000000-0009-0000-0000-000007000000}"/>
  <sortState xmlns:xlrd2="http://schemas.microsoft.com/office/spreadsheetml/2017/richdata2" ref="A2:K140">
    <sortCondition ref="A2:A135"/>
  </sortState>
  <conditionalFormatting sqref="A2:B4">
    <cfRule type="expression" dxfId="27" priority="16">
      <formula>#REF!="T"</formula>
    </cfRule>
  </conditionalFormatting>
  <conditionalFormatting sqref="A5:B5">
    <cfRule type="expression" dxfId="26" priority="19">
      <formula>#REF!="T"</formula>
    </cfRule>
  </conditionalFormatting>
  <conditionalFormatting sqref="A6:B19">
    <cfRule type="expression" dxfId="25" priority="12">
      <formula>#REF!="T"</formula>
    </cfRule>
  </conditionalFormatting>
  <conditionalFormatting sqref="A20:B34">
    <cfRule type="expression" dxfId="24" priority="1">
      <formula>#REF!="T"</formula>
    </cfRule>
  </conditionalFormatting>
  <conditionalFormatting sqref="C2:D34">
    <cfRule type="expression" dxfId="23" priority="3">
      <formula>#REF!="T"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6"/>
  <sheetViews>
    <sheetView workbookViewId="0">
      <pane ySplit="1" topLeftCell="A2" activePane="bottomLeft" state="frozen"/>
      <selection activeCell="C5" sqref="C5:I5"/>
      <selection pane="bottomLeft" activeCell="D1" sqref="D1"/>
    </sheetView>
  </sheetViews>
  <sheetFormatPr baseColWidth="10" defaultRowHeight="15"/>
  <cols>
    <col min="1" max="1" width="23.28515625" style="30" bestFit="1" customWidth="1"/>
    <col min="2" max="2" width="13.42578125" style="32" customWidth="1"/>
    <col min="3" max="3" width="13" customWidth="1"/>
    <col min="4" max="4" width="20.7109375" customWidth="1"/>
    <col min="5" max="5" width="14.42578125" style="30" customWidth="1"/>
  </cols>
  <sheetData>
    <row r="1" spans="1:5" s="29" customFormat="1" ht="35.1" customHeight="1" thickBot="1">
      <c r="A1" s="95" t="s">
        <v>41</v>
      </c>
      <c r="B1" s="95" t="s">
        <v>40</v>
      </c>
      <c r="C1" s="95" t="s">
        <v>80</v>
      </c>
      <c r="D1" s="260" t="s">
        <v>137</v>
      </c>
      <c r="E1" s="98" t="s">
        <v>85</v>
      </c>
    </row>
    <row r="2" spans="1:5" ht="30" customHeight="1">
      <c r="A2" s="93" t="s">
        <v>93</v>
      </c>
      <c r="B2" s="115" t="s">
        <v>92</v>
      </c>
      <c r="C2" s="261" t="s">
        <v>104</v>
      </c>
      <c r="D2" s="256">
        <v>205</v>
      </c>
      <c r="E2" s="159">
        <v>3.6926829268292685</v>
      </c>
    </row>
    <row r="3" spans="1:5" ht="30" customHeight="1">
      <c r="A3" s="25" t="s">
        <v>93</v>
      </c>
      <c r="B3" s="116" t="s">
        <v>92</v>
      </c>
      <c r="C3" s="261" t="s">
        <v>105</v>
      </c>
      <c r="D3" s="252">
        <v>649</v>
      </c>
      <c r="E3" s="227">
        <v>3.3682588597842833</v>
      </c>
    </row>
    <row r="4" spans="1:5" ht="30" customHeight="1">
      <c r="A4" s="129" t="s">
        <v>93</v>
      </c>
      <c r="B4" s="130" t="s">
        <v>92</v>
      </c>
      <c r="C4" s="262" t="s">
        <v>42</v>
      </c>
      <c r="D4" s="133">
        <v>854</v>
      </c>
      <c r="E4" s="134">
        <v>3.4461358313817332</v>
      </c>
    </row>
    <row r="5" spans="1:5" ht="30" customHeight="1">
      <c r="A5" s="25" t="s">
        <v>93</v>
      </c>
      <c r="B5" s="116" t="s">
        <v>95</v>
      </c>
      <c r="C5" s="261" t="s">
        <v>104</v>
      </c>
      <c r="D5" s="252">
        <v>198</v>
      </c>
      <c r="E5" s="227">
        <v>3.6262626262626263</v>
      </c>
    </row>
    <row r="6" spans="1:5" ht="30" customHeight="1">
      <c r="A6" s="25" t="s">
        <v>93</v>
      </c>
      <c r="B6" s="116" t="s">
        <v>95</v>
      </c>
      <c r="C6" s="261" t="s">
        <v>105</v>
      </c>
      <c r="D6" s="252">
        <v>258</v>
      </c>
      <c r="E6" s="227">
        <v>3.6627906976744184</v>
      </c>
    </row>
    <row r="7" spans="1:5" ht="30" customHeight="1">
      <c r="A7" s="131" t="s">
        <v>93</v>
      </c>
      <c r="B7" s="119" t="s">
        <v>95</v>
      </c>
      <c r="C7" s="262" t="s">
        <v>42</v>
      </c>
      <c r="D7" s="126">
        <v>456</v>
      </c>
      <c r="E7" s="127">
        <v>3.6469298245614037</v>
      </c>
    </row>
    <row r="8" spans="1:5" ht="30" customHeight="1">
      <c r="A8" s="25" t="s">
        <v>93</v>
      </c>
      <c r="B8" s="116" t="s">
        <v>106</v>
      </c>
      <c r="C8" s="261" t="s">
        <v>104</v>
      </c>
      <c r="D8" s="252">
        <v>403</v>
      </c>
      <c r="E8" s="227">
        <v>3.6600496277915631</v>
      </c>
    </row>
    <row r="9" spans="1:5" ht="30" customHeight="1">
      <c r="A9" s="25" t="s">
        <v>93</v>
      </c>
      <c r="B9" s="116" t="s">
        <v>106</v>
      </c>
      <c r="C9" s="261" t="s">
        <v>105</v>
      </c>
      <c r="D9" s="252">
        <v>907</v>
      </c>
      <c r="E9" s="227">
        <v>3.4520396912899671</v>
      </c>
    </row>
    <row r="10" spans="1:5" ht="30" customHeight="1" thickBot="1">
      <c r="A10" s="132" t="s">
        <v>93</v>
      </c>
      <c r="B10" s="123" t="s">
        <v>106</v>
      </c>
      <c r="C10" s="263" t="s">
        <v>42</v>
      </c>
      <c r="D10" s="104">
        <v>1310</v>
      </c>
      <c r="E10" s="128">
        <v>3.5160305343511449</v>
      </c>
    </row>
    <row r="11" spans="1:5" ht="30" customHeight="1">
      <c r="A11" s="93" t="s">
        <v>97</v>
      </c>
      <c r="B11" s="115" t="s">
        <v>92</v>
      </c>
      <c r="C11" s="261" t="s">
        <v>104</v>
      </c>
      <c r="D11" s="256">
        <v>190</v>
      </c>
      <c r="E11" s="159">
        <v>3.2210526315789472</v>
      </c>
    </row>
    <row r="12" spans="1:5" ht="30" customHeight="1">
      <c r="A12" s="25" t="s">
        <v>97</v>
      </c>
      <c r="B12" s="116" t="s">
        <v>92</v>
      </c>
      <c r="C12" s="261" t="s">
        <v>105</v>
      </c>
      <c r="D12" s="252">
        <v>509</v>
      </c>
      <c r="E12" s="227">
        <v>2.9292730844793713</v>
      </c>
    </row>
    <row r="13" spans="1:5" ht="30" customHeight="1">
      <c r="A13" s="129" t="s">
        <v>97</v>
      </c>
      <c r="B13" s="130" t="s">
        <v>92</v>
      </c>
      <c r="C13" s="262" t="s">
        <v>42</v>
      </c>
      <c r="D13" s="133">
        <v>699</v>
      </c>
      <c r="E13" s="134">
        <v>3.0085836909871246</v>
      </c>
    </row>
    <row r="14" spans="1:5" ht="30" customHeight="1">
      <c r="A14" s="25" t="s">
        <v>97</v>
      </c>
      <c r="B14" s="116" t="s">
        <v>95</v>
      </c>
      <c r="C14" s="261" t="s">
        <v>104</v>
      </c>
      <c r="D14" s="252">
        <v>107</v>
      </c>
      <c r="E14" s="227">
        <v>3.6355140186915889</v>
      </c>
    </row>
    <row r="15" spans="1:5" ht="30" customHeight="1">
      <c r="A15" s="25" t="s">
        <v>97</v>
      </c>
      <c r="B15" s="116" t="s">
        <v>95</v>
      </c>
      <c r="C15" s="261" t="s">
        <v>105</v>
      </c>
      <c r="D15" s="252">
        <v>311</v>
      </c>
      <c r="E15" s="227">
        <v>3.5562700964630225</v>
      </c>
    </row>
    <row r="16" spans="1:5" ht="30" customHeight="1">
      <c r="A16" s="131" t="s">
        <v>97</v>
      </c>
      <c r="B16" s="119" t="s">
        <v>95</v>
      </c>
      <c r="C16" s="262" t="s">
        <v>42</v>
      </c>
      <c r="D16" s="126">
        <v>418</v>
      </c>
      <c r="E16" s="127">
        <v>3.5765550239234449</v>
      </c>
    </row>
    <row r="17" spans="1:5" ht="30" customHeight="1">
      <c r="A17" s="25" t="s">
        <v>97</v>
      </c>
      <c r="B17" s="116" t="s">
        <v>106</v>
      </c>
      <c r="C17" s="261" t="s">
        <v>104</v>
      </c>
      <c r="D17" s="252">
        <v>297</v>
      </c>
      <c r="E17" s="227">
        <v>3.3703703703703702</v>
      </c>
    </row>
    <row r="18" spans="1:5" ht="30" customHeight="1">
      <c r="A18" s="25" t="s">
        <v>97</v>
      </c>
      <c r="B18" s="116" t="s">
        <v>106</v>
      </c>
      <c r="C18" s="261" t="s">
        <v>105</v>
      </c>
      <c r="D18" s="252">
        <v>820</v>
      </c>
      <c r="E18" s="227">
        <v>3.1670731707317072</v>
      </c>
    </row>
    <row r="19" spans="1:5" ht="30" customHeight="1" thickBot="1">
      <c r="A19" s="132" t="s">
        <v>97</v>
      </c>
      <c r="B19" s="123" t="s">
        <v>106</v>
      </c>
      <c r="C19" s="263" t="s">
        <v>42</v>
      </c>
      <c r="D19" s="104">
        <v>1117</v>
      </c>
      <c r="E19" s="128">
        <v>3.2211280214861238</v>
      </c>
    </row>
    <row r="20" spans="1:5" ht="30" customHeight="1">
      <c r="A20" s="93" t="s">
        <v>96</v>
      </c>
      <c r="B20" s="115" t="s">
        <v>92</v>
      </c>
      <c r="C20" s="261" t="s">
        <v>104</v>
      </c>
      <c r="D20" s="256">
        <v>337</v>
      </c>
      <c r="E20" s="159">
        <v>3.970326409495549</v>
      </c>
    </row>
    <row r="21" spans="1:5" ht="30" customHeight="1">
      <c r="A21" s="25" t="s">
        <v>96</v>
      </c>
      <c r="B21" s="116" t="s">
        <v>92</v>
      </c>
      <c r="C21" s="261" t="s">
        <v>105</v>
      </c>
      <c r="D21" s="252">
        <v>1358</v>
      </c>
      <c r="E21" s="227">
        <v>3.6774668630338732</v>
      </c>
    </row>
    <row r="22" spans="1:5" ht="30" customHeight="1">
      <c r="A22" s="129" t="s">
        <v>96</v>
      </c>
      <c r="B22" s="130" t="s">
        <v>92</v>
      </c>
      <c r="C22" s="262" t="s">
        <v>42</v>
      </c>
      <c r="D22" s="133">
        <v>1695</v>
      </c>
      <c r="E22" s="134">
        <v>3.735693215339233</v>
      </c>
    </row>
    <row r="23" spans="1:5" ht="30" customHeight="1">
      <c r="A23" s="25" t="s">
        <v>96</v>
      </c>
      <c r="B23" s="116" t="s">
        <v>95</v>
      </c>
      <c r="C23" s="261" t="s">
        <v>104</v>
      </c>
      <c r="D23" s="252">
        <v>179</v>
      </c>
      <c r="E23" s="227">
        <v>3.7597765363128492</v>
      </c>
    </row>
    <row r="24" spans="1:5" ht="30" customHeight="1">
      <c r="A24" s="25" t="s">
        <v>96</v>
      </c>
      <c r="B24" s="116" t="s">
        <v>95</v>
      </c>
      <c r="C24" s="261" t="s">
        <v>105</v>
      </c>
      <c r="D24" s="252">
        <v>103</v>
      </c>
      <c r="E24" s="227">
        <v>3.116504854368932</v>
      </c>
    </row>
    <row r="25" spans="1:5" ht="30" customHeight="1">
      <c r="A25" s="131" t="s">
        <v>96</v>
      </c>
      <c r="B25" s="119" t="s">
        <v>95</v>
      </c>
      <c r="C25" s="262" t="s">
        <v>42</v>
      </c>
      <c r="D25" s="126">
        <v>282</v>
      </c>
      <c r="E25" s="127">
        <v>3.5248226950354611</v>
      </c>
    </row>
    <row r="26" spans="1:5" ht="30" customHeight="1">
      <c r="A26" s="25" t="s">
        <v>96</v>
      </c>
      <c r="B26" s="116" t="s">
        <v>106</v>
      </c>
      <c r="C26" s="261" t="s">
        <v>104</v>
      </c>
      <c r="D26" s="252">
        <v>516</v>
      </c>
      <c r="E26" s="227">
        <v>3.8972868217054262</v>
      </c>
    </row>
    <row r="27" spans="1:5" ht="30" customHeight="1">
      <c r="A27" s="25" t="s">
        <v>96</v>
      </c>
      <c r="B27" s="116" t="s">
        <v>106</v>
      </c>
      <c r="C27" s="261" t="s">
        <v>105</v>
      </c>
      <c r="D27" s="252">
        <v>1461</v>
      </c>
      <c r="E27" s="227">
        <v>3.6379192334017798</v>
      </c>
    </row>
    <row r="28" spans="1:5" ht="30" customHeight="1" thickBot="1">
      <c r="A28" s="132" t="s">
        <v>96</v>
      </c>
      <c r="B28" s="123" t="s">
        <v>106</v>
      </c>
      <c r="C28" s="263" t="s">
        <v>42</v>
      </c>
      <c r="D28" s="104">
        <v>1977</v>
      </c>
      <c r="E28" s="128">
        <v>3.7056145675265553</v>
      </c>
    </row>
    <row r="29" spans="1:5" ht="30" customHeight="1">
      <c r="A29" s="93" t="s">
        <v>94</v>
      </c>
      <c r="B29" s="115" t="s">
        <v>92</v>
      </c>
      <c r="C29" s="261" t="s">
        <v>104</v>
      </c>
      <c r="D29" s="256">
        <v>1112</v>
      </c>
      <c r="E29" s="159">
        <v>3.2131294964028778</v>
      </c>
    </row>
    <row r="30" spans="1:5" ht="30" customHeight="1">
      <c r="A30" s="25" t="s">
        <v>94</v>
      </c>
      <c r="B30" s="116" t="s">
        <v>92</v>
      </c>
      <c r="C30" s="261" t="s">
        <v>105</v>
      </c>
      <c r="D30" s="252">
        <v>462</v>
      </c>
      <c r="E30" s="227">
        <v>3.1839826839826841</v>
      </c>
    </row>
    <row r="31" spans="1:5" ht="30" customHeight="1">
      <c r="A31" s="129" t="s">
        <v>94</v>
      </c>
      <c r="B31" s="130" t="s">
        <v>92</v>
      </c>
      <c r="C31" s="262" t="s">
        <v>42</v>
      </c>
      <c r="D31" s="133">
        <v>1574</v>
      </c>
      <c r="E31" s="134">
        <v>3.2045743329097838</v>
      </c>
    </row>
    <row r="32" spans="1:5" ht="30" customHeight="1">
      <c r="A32" s="25" t="s">
        <v>94</v>
      </c>
      <c r="B32" s="116" t="s">
        <v>95</v>
      </c>
      <c r="C32" s="261" t="s">
        <v>104</v>
      </c>
      <c r="D32" s="252">
        <v>777</v>
      </c>
      <c r="E32" s="227">
        <v>3.6512226512226511</v>
      </c>
    </row>
    <row r="33" spans="1:5" ht="30" customHeight="1">
      <c r="A33" s="25" t="s">
        <v>94</v>
      </c>
      <c r="B33" s="116" t="s">
        <v>95</v>
      </c>
      <c r="C33" s="261" t="s">
        <v>105</v>
      </c>
      <c r="D33" s="252">
        <v>259</v>
      </c>
      <c r="E33" s="227">
        <v>3.8146718146718146</v>
      </c>
    </row>
    <row r="34" spans="1:5" ht="30" customHeight="1">
      <c r="A34" s="131" t="s">
        <v>94</v>
      </c>
      <c r="B34" s="119" t="s">
        <v>95</v>
      </c>
      <c r="C34" s="262" t="s">
        <v>42</v>
      </c>
      <c r="D34" s="126">
        <v>1036</v>
      </c>
      <c r="E34" s="127">
        <v>3.692084942084942</v>
      </c>
    </row>
    <row r="35" spans="1:5" ht="30" customHeight="1">
      <c r="A35" s="25" t="s">
        <v>94</v>
      </c>
      <c r="B35" s="116" t="s">
        <v>106</v>
      </c>
      <c r="C35" s="261" t="s">
        <v>104</v>
      </c>
      <c r="D35" s="252">
        <v>1889</v>
      </c>
      <c r="E35" s="227">
        <v>3.3933298041291691</v>
      </c>
    </row>
    <row r="36" spans="1:5" ht="30" customHeight="1">
      <c r="A36" s="25" t="s">
        <v>94</v>
      </c>
      <c r="B36" s="116" t="s">
        <v>106</v>
      </c>
      <c r="C36" s="261" t="s">
        <v>105</v>
      </c>
      <c r="D36" s="252">
        <v>721</v>
      </c>
      <c r="E36" s="227">
        <v>3.4105409153952841</v>
      </c>
    </row>
    <row r="37" spans="1:5" ht="30" customHeight="1" thickBot="1">
      <c r="A37" s="132" t="s">
        <v>94</v>
      </c>
      <c r="B37" s="123" t="s">
        <v>106</v>
      </c>
      <c r="C37" s="263" t="s">
        <v>42</v>
      </c>
      <c r="D37" s="104">
        <v>2610</v>
      </c>
      <c r="E37" s="128">
        <v>3.3980842911877396</v>
      </c>
    </row>
    <row r="38" spans="1:5" ht="30" customHeight="1">
      <c r="A38" s="93" t="s">
        <v>99</v>
      </c>
      <c r="B38" s="115" t="s">
        <v>92</v>
      </c>
      <c r="C38" s="261" t="s">
        <v>104</v>
      </c>
      <c r="D38" s="256">
        <v>1491</v>
      </c>
      <c r="E38" s="159">
        <v>3.3112005365526493</v>
      </c>
    </row>
    <row r="39" spans="1:5" ht="30" customHeight="1">
      <c r="A39" s="25" t="s">
        <v>99</v>
      </c>
      <c r="B39" s="116" t="s">
        <v>92</v>
      </c>
      <c r="C39" s="261" t="s">
        <v>105</v>
      </c>
      <c r="D39" s="252">
        <v>3324</v>
      </c>
      <c r="E39" s="227">
        <v>3.2108904933814681</v>
      </c>
    </row>
    <row r="40" spans="1:5" ht="30" customHeight="1">
      <c r="A40" s="129" t="s">
        <v>99</v>
      </c>
      <c r="B40" s="130" t="s">
        <v>92</v>
      </c>
      <c r="C40" s="262" t="s">
        <v>42</v>
      </c>
      <c r="D40" s="133">
        <v>4815</v>
      </c>
      <c r="E40" s="134">
        <v>3.2419522326064381</v>
      </c>
    </row>
    <row r="41" spans="1:5" ht="30" customHeight="1">
      <c r="A41" s="25" t="s">
        <v>99</v>
      </c>
      <c r="B41" s="116" t="s">
        <v>95</v>
      </c>
      <c r="C41" s="261" t="s">
        <v>104</v>
      </c>
      <c r="D41" s="252">
        <v>1008</v>
      </c>
      <c r="E41" s="227">
        <v>3.5783730158730158</v>
      </c>
    </row>
    <row r="42" spans="1:5" ht="30" customHeight="1">
      <c r="A42" s="25" t="s">
        <v>99</v>
      </c>
      <c r="B42" s="116" t="s">
        <v>95</v>
      </c>
      <c r="C42" s="261" t="s">
        <v>105</v>
      </c>
      <c r="D42" s="252">
        <v>1933</v>
      </c>
      <c r="E42" s="227">
        <v>3.5137092602172788</v>
      </c>
    </row>
    <row r="43" spans="1:5" ht="30" customHeight="1">
      <c r="A43" s="131" t="s">
        <v>99</v>
      </c>
      <c r="B43" s="119" t="s">
        <v>95</v>
      </c>
      <c r="C43" s="262" t="s">
        <v>42</v>
      </c>
      <c r="D43" s="126">
        <v>2941</v>
      </c>
      <c r="E43" s="127">
        <v>3.5358721523291399</v>
      </c>
    </row>
    <row r="44" spans="1:5" ht="30" customHeight="1">
      <c r="A44" s="25" t="s">
        <v>99</v>
      </c>
      <c r="B44" s="116" t="s">
        <v>106</v>
      </c>
      <c r="C44" s="261" t="s">
        <v>104</v>
      </c>
      <c r="D44" s="252">
        <v>2499</v>
      </c>
      <c r="E44" s="227">
        <v>3.418967587034814</v>
      </c>
    </row>
    <row r="45" spans="1:5" ht="30" customHeight="1">
      <c r="A45" s="25" t="s">
        <v>99</v>
      </c>
      <c r="B45" s="116" t="s">
        <v>106</v>
      </c>
      <c r="C45" s="261" t="s">
        <v>105</v>
      </c>
      <c r="D45" s="252">
        <v>5257</v>
      </c>
      <c r="E45" s="227">
        <v>3.3222370173102531</v>
      </c>
    </row>
    <row r="46" spans="1:5" ht="30" customHeight="1" thickBot="1">
      <c r="A46" s="132" t="s">
        <v>99</v>
      </c>
      <c r="B46" s="123" t="s">
        <v>106</v>
      </c>
      <c r="C46" s="263" t="s">
        <v>42</v>
      </c>
      <c r="D46" s="104">
        <v>7756</v>
      </c>
      <c r="E46" s="128">
        <v>3.3534038164002062</v>
      </c>
    </row>
  </sheetData>
  <autoFilter ref="A1:E46" xr:uid="{00000000-0009-0000-0000-000008000000}"/>
  <sortState xmlns:xlrd2="http://schemas.microsoft.com/office/spreadsheetml/2017/richdata2" ref="A2:E46">
    <sortCondition ref="A2:A46"/>
    <sortCondition ref="B2:B46"/>
    <sortCondition ref="C2:C46"/>
  </sortState>
  <conditionalFormatting sqref="A2">
    <cfRule type="expression" dxfId="22" priority="156">
      <formula>#REF!="T"</formula>
    </cfRule>
  </conditionalFormatting>
  <conditionalFormatting sqref="A3">
    <cfRule type="expression" dxfId="21" priority="155">
      <formula>#REF!="T"</formula>
    </cfRule>
  </conditionalFormatting>
  <conditionalFormatting sqref="A4:B46">
    <cfRule type="expression" dxfId="20" priority="36">
      <formula>#REF!="T"</formula>
    </cfRule>
  </conditionalFormatting>
  <conditionalFormatting sqref="B2:B4">
    <cfRule type="expression" dxfId="19" priority="154">
      <formula>#REF!="T"</formula>
    </cfRule>
  </conditionalFormatting>
  <conditionalFormatting sqref="C2:C7">
    <cfRule type="expression" dxfId="18" priority="141">
      <formula>$G2="T"</formula>
    </cfRule>
  </conditionalFormatting>
  <conditionalFormatting sqref="C8:C10">
    <cfRule type="expression" dxfId="17" priority="150">
      <formula>#REF!="T"</formula>
    </cfRule>
  </conditionalFormatting>
  <conditionalFormatting sqref="C11:C16">
    <cfRule type="expression" dxfId="16" priority="116">
      <formula>$G11="T"</formula>
    </cfRule>
  </conditionalFormatting>
  <conditionalFormatting sqref="C17:C19">
    <cfRule type="expression" dxfId="15" priority="125">
      <formula>#REF!="T"</formula>
    </cfRule>
  </conditionalFormatting>
  <conditionalFormatting sqref="C20:C25">
    <cfRule type="expression" dxfId="14" priority="91">
      <formula>$G20="T"</formula>
    </cfRule>
  </conditionalFormatting>
  <conditionalFormatting sqref="C26:C28">
    <cfRule type="expression" dxfId="13" priority="100">
      <formula>#REF!="T"</formula>
    </cfRule>
  </conditionalFormatting>
  <conditionalFormatting sqref="C29:C34">
    <cfRule type="expression" dxfId="12" priority="66">
      <formula>$G29="T"</formula>
    </cfRule>
  </conditionalFormatting>
  <conditionalFormatting sqref="C35:C37">
    <cfRule type="expression" dxfId="11" priority="75">
      <formula>#REF!="T"</formula>
    </cfRule>
  </conditionalFormatting>
  <conditionalFormatting sqref="C38:C43">
    <cfRule type="expression" dxfId="10" priority="41">
      <formula>$G38="T"</formula>
    </cfRule>
  </conditionalFormatting>
  <conditionalFormatting sqref="C44:C46">
    <cfRule type="expression" dxfId="9" priority="50">
      <formula>#REF!="T"</formula>
    </cfRule>
  </conditionalFormatting>
  <conditionalFormatting sqref="D2:E3">
    <cfRule type="expression" dxfId="8" priority="35">
      <formula>#REF!="T"</formula>
    </cfRule>
  </conditionalFormatting>
  <conditionalFormatting sqref="D4:E46">
    <cfRule type="expression" dxfId="7" priority="1">
      <formula>#REF!="T"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Portada</vt:lpstr>
      <vt:lpstr>Cuestionario</vt:lpstr>
      <vt:lpstr>Preguntas</vt:lpstr>
      <vt:lpstr>Si-Non</vt:lpstr>
      <vt:lpstr>Bloque</vt:lpstr>
      <vt:lpstr>Titulacion</vt:lpstr>
      <vt:lpstr>Centro_G-M</vt:lpstr>
      <vt:lpstr>Centro</vt:lpstr>
      <vt:lpstr>Ámbito</vt:lpstr>
      <vt:lpstr>Uvigo</vt:lpstr>
      <vt:lpstr>Participación</vt:lpstr>
      <vt:lpstr>Abertas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Antonio Presedo Garazo</cp:lastModifiedBy>
  <dcterms:created xsi:type="dcterms:W3CDTF">2019-11-07T10:46:20Z</dcterms:created>
  <dcterms:modified xsi:type="dcterms:W3CDTF">2024-05-03T09:59:14Z</dcterms:modified>
</cp:coreProperties>
</file>